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13" documentId="120_S{2AC9BD13-BADA-5192-A53E-5A8FF88502F6}" xr6:coauthVersionLast="47" xr6:coauthVersionMax="47" xr10:uidLastSave="{6CC1D1D1-F6BC-4399-92FF-F691B233B5E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J6" i="4"/>
  <c r="I6" i="4"/>
  <c r="G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<sst xmlns="http://schemas.openxmlformats.org/spreadsheetml/2006/main" count="181618" uniqueCount="39224">
  <si>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</si>
  <si>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</si>
  <si>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</si>
  <si>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</si>
  <si>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</si>
  <si>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</si>
  <si>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</si>
  <si>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</si>
  <si>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</si>
  <si>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</si>
  <si>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</si>
  <si>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</si>
  <si>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</si>
  <si>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</si>
  <si>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</si>
  <si>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</si>
  <si>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</si>
  <si>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</si>
  <si>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</si>
  <si>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</si>
  <si>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</si>
  <si>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</si>
  <si>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</si>
  <si>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</si>
  <si>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</si>
  <si>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</si>
  <si>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</si>
  <si>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</si>
  <si>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</si>
  <si>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</si>
  <si>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</si>
  <si>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</si>
  <si>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</si>
  <si>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</si>
  <si>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</si>
  <si>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</si>
  <si>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</si>
  <si>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</si>
  <si>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</si>
  <si>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</si>
  <si>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</si>
  <si>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</si>
  <si>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</si>
  <si>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</si>
  <si>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</si>
  <si>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</si>
  <si>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</si>
  <si>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</si>
  <si>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</si>
  <si>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</si>
  <si>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</si>
  <si>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</si>
  <si>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</si>
  <si>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</si>
  <si>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</si>
  <si>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</si>
  <si>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</si>
  <si>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</si>
  <si>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</si>
  <si>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</si>
  <si>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</si>
  <si>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</si>
  <si>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</si>
  <si>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</si>
  <si>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</si>
  <si>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</si>
  <si>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</si>
  <si>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</si>
  <si>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</si>
  <si>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</si>
  <si>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</si>
  <si>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</si>
  <si>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</si>
  <si>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</si>
  <si>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</si>
  <si>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</si>
  <si>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</si>
  <si>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</si>
  <si>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</si>
  <si>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</si>
  <si>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</si>
  <si>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</si>
  <si>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</si>
  <si>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</si>
  <si>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</si>
  <si>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</si>
  <si>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</si>
  <si>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</si>
  <si>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</si>
  <si>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</si>
  <si>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</si>
  <si>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</si>
  <si>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</si>
  <si>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</si>
  <si>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</si>
  <si>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</si>
  <si>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</si>
  <si>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</si>
  <si>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</si>
  <si>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</si>
  <si>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</si>
  <si>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</si>
  <si>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</si>
  <si>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</si>
  <si>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</si>
  <si>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</si>
  <si>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</si>
  <si>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</si>
  <si>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</si>
  <si>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</si>
  <si>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</si>
  <si>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</si>
  <si>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</si>
  <si>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</si>
  <si>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</si>
  <si>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</si>
  <si>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</si>
  <si>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</si>
  <si>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</si>
  <si>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</si>
  <si>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</si>
  <si>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</si>
  <si>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</si>
  <si>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</si>
  <si>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</si>
  <si>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</si>
  <si>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</si>
  <si>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</si>
  <si>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</si>
  <si>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</si>
  <si>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</si>
  <si>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</si>
  <si>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</si>
  <si>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</si>
  <si>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</si>
  <si>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</si>
  <si>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</si>
  <si>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</si>
  <si>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</si>
  <si>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</si>
  <si>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</si>
  <si>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</si>
  <si>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</si>
  <si>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</si>
  <si>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</si>
  <si>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</si>
  <si>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</si>
  <si>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</si>
  <si>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</si>
  <si>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</si>
  <si>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</si>
  <si>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</si>
  <si>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</si>
  <si>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</si>
  <si>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</si>
  <si>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</si>
  <si>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</si>
  <si>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</si>
  <si>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</si>
  <si>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</si>
  <si>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</si>
  <si>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</si>
  <si>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</si>
  <si>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</si>
  <si>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</si>
  <si>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</si>
  <si>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</si>
  <si>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</si>
  <si>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</si>
  <si>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</si>
  <si>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</si>
  <si>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</si>
  <si>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</si>
  <si>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</si>
  <si>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</si>
  <si>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</si>
  <si>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</si>
  <si>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</si>
  <si>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</si>
  <si>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</si>
  <si>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</si>
  <si>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</si>
  <si>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</si>
  <si>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</si>
  <si>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</si>
  <si>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</si>
  <si>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</si>
  <si>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</si>
  <si>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</si>
  <si>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</si>
  <si>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</si>
  <si>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</si>
  <si>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</si>
  <si>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</si>
  <si>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</si>
  <si>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</si>
  <si>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</si>
  <si>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</si>
  <si>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</si>
  <si>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</si>
  <si>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</si>
  <si>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</si>
  <si>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</si>
  <si>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</si>
  <si>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</si>
  <si>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</si>
  <si>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</si>
  <si>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</si>
  <si>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</si>
  <si>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</si>
  <si>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</si>
  <si>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</si>
  <si>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</si>
  <si>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</si>
  <si>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</si>
  <si>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</si>
  <si>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</si>
  <si>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</si>
  <si>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</si>
  <si>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</si>
  <si>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</si>
  <si>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</si>
  <si>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</si>
  <si>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</si>
  <si>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</si>
  <si>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</si>
  <si>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</si>
  <si>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</si>
  <si>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</si>
  <si>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</si>
  <si>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</si>
  <si>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</si>
  <si>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</si>
  <si>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</si>
  <si>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</si>
  <si>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</si>
  <si>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</si>
  <si>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</si>
  <si>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</si>
  <si>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</si>
  <si>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</si>
  <si>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</si>
  <si>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</si>
  <si>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</si>
  <si>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</si>
  <si>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</si>
  <si>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</si>
  <si>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</si>
  <si>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</si>
  <si>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</si>
  <si>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</si>
  <si>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</si>
  <si>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</si>
  <si>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</si>
  <si>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</si>
  <si>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</si>
  <si>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</si>
  <si>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</si>
  <si>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</si>
  <si>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</si>
  <si>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</si>
  <si>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</si>
  <si>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</si>
  <si>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</si>
  <si>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</si>
  <si>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</si>
  <si>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</si>
  <si>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</si>
  <si>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</si>
  <si>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</si>
  <si>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</si>
  <si>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</si>
  <si>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</si>
  <si>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</si>
  <si>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</si>
  <si>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</si>
  <si>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</si>
  <si>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</si>
  <si>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</si>
  <si>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</si>
  <si>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</si>
  <si>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</si>
  <si>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</si>
  <si>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</si>
  <si>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</si>
  <si>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</si>
  <si>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</si>
  <si>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</si>
  <si>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</si>
  <si>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</si>
  <si>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</si>
  <si>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</si>
  <si>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</si>
  <si>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</si>
  <si>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</si>
  <si>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</si>
  <si>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</si>
  <si>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</si>
  <si>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</si>
  <si>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</si>
  <si>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</si>
  <si>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</si>
  <si>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</si>
  <si>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</si>
  <si>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</si>
  <si>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</si>
  <si>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</si>
  <si>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</si>
  <si>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</si>
  <si>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</si>
  <si>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</si>
  <si>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</si>
  <si>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</si>
  <si>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</si>
  <si>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</si>
  <si>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</si>
  <si>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</si>
  <si>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</si>
  <si>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</si>
  <si>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</si>
  <si>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</si>
  <si>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</si>
  <si>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</si>
  <si>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</si>
  <si>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</si>
  <si>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</si>
  <si>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</si>
  <si>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</si>
  <si>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</si>
  <si>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</si>
  <si>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</si>
  <si>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</si>
  <si>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</si>
  <si>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</si>
  <si>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</si>
  <si>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</si>
  <si>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</si>
  <si>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</si>
  <si>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</si>
  <si>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</si>
  <si>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</si>
  <si>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</si>
  <si>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</si>
  <si>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</si>
  <si>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</si>
  <si>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</si>
  <si>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</si>
  <si>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</si>
  <si>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</si>
  <si>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</si>
  <si>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</si>
  <si>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</si>
  <si>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</si>
  <si>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</si>
  <si>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</si>
  <si>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</si>
  <si>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</si>
  <si>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</si>
  <si>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</si>
  <si>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</si>
  <si>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</si>
  <si>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</si>
  <si>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</si>
  <si>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</si>
  <si>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</si>
  <si>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</si>
  <si>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</si>
  <si>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</si>
  <si>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</si>
  <si>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</si>
  <si>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</si>
  <si>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</si>
  <si>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</si>
  <si>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</si>
  <si>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</si>
  <si>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</si>
  <si>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</si>
  <si>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</si>
  <si>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</si>
  <si>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</si>
  <si>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</si>
  <si>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</si>
  <si>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</si>
  <si>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</si>
  <si>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</si>
  <si>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</si>
  <si>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</si>
  <si>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</si>
  <si>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</si>
  <si>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</si>
  <si>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</si>
  <si>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</si>
  <si>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</si>
  <si>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</si>
  <si>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</si>
  <si>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</si>
  <si>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</si>
  <si>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</si>
  <si>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</si>
  <si>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</si>
  <si>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</si>
  <si>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</si>
  <si>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</si>
  <si>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</si>
  <si>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</si>
  <si>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</si>
  <si>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</si>
  <si>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</si>
  <si>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</si>
  <si>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</si>
  <si>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</si>
  <si>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</si>
  <si>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</si>
  <si>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</si>
  <si>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</si>
  <si>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</si>
  <si>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</si>
  <si>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</si>
  <si>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</si>
  <si>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</si>
  <si>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</si>
  <si>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</si>
  <si>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</si>
  <si>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</si>
  <si>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</si>
  <si>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</si>
  <si>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</si>
  <si>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</si>
  <si>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</si>
  <si>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</si>
  <si>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</si>
  <si>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</si>
  <si>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</si>
  <si>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</si>
  <si>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</si>
  <si>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</si>
  <si>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</si>
  <si>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</si>
  <si>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</si>
  <si>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</si>
  <si>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</si>
  <si>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</si>
  <si>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</si>
  <si>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</si>
  <si>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</si>
  <si>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</si>
  <si>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</si>
  <si>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</si>
  <si>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</si>
  <si>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</si>
  <si>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</si>
  <si>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</si>
  <si>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</si>
  <si>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</si>
  <si>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</si>
  <si>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</si>
  <si>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</si>
  <si>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</si>
  <si>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</si>
  <si>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</si>
  <si>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</si>
  <si>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</si>
  <si>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</si>
  <si>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</si>
  <si>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</si>
  <si>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</si>
  <si>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</si>
  <si>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</si>
  <si>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</si>
  <si>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</si>
  <si>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</si>
  <si>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</si>
  <si>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</si>
  <si>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</si>
  <si>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</si>
  <si>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</si>
  <si>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</si>
  <si>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</si>
  <si>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</si>
  <si>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</si>
  <si>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</si>
  <si>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</si>
  <si>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</si>
  <si>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</si>
  <si>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</si>
  <si>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</si>
  <si>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</si>
  <si>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</si>
  <si>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</si>
  <si>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</si>
  <si>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</si>
  <si>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</si>
  <si>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</si>
  <si>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</si>
  <si>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</si>
  <si>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</si>
  <si>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</si>
  <si>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</si>
  <si>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</si>
  <si>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</si>
  <si>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</si>
  <si>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</si>
  <si>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</si>
  <si>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</si>
  <si>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</si>
  <si>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</si>
  <si>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</si>
  <si>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</si>
  <si>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</si>
  <si>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</si>
  <si>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</si>
  <si>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</si>
  <si>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</si>
  <si>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</si>
  <si>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</si>
  <si>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</si>
  <si>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</si>
  <si>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</si>
  <si>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</si>
  <si>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</si>
  <si>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</si>
  <si>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</si>
  <si>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</si>
  <si>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</si>
  <si>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</si>
  <si>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</si>
  <si>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</si>
  <si>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</si>
  <si>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</si>
  <si>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</si>
  <si>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</si>
  <si>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</si>
  <si>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</si>
  <si>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</si>
  <si>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</si>
  <si>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</si>
  <si>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</si>
  <si>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</si>
  <si>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</si>
  <si>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</si>
  <si>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</si>
  <si>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</si>
  <si>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</si>
  <si>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</si>
  <si>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</si>
  <si>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</si>
  <si>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</si>
  <si>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</si>
  <si>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</si>
  <si>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</si>
  <si>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</si>
  <si>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</si>
  <si>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</si>
  <si>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</si>
  <si>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</si>
  <si>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</si>
  <si>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</si>
  <si>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</si>
  <si>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</si>
  <si>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</si>
  <si>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</si>
  <si>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</si>
  <si>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</si>
  <si>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</si>
  <si>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</si>
  <si>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</si>
  <si>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</si>
  <si>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</si>
  <si>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</si>
  <si>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</si>
  <si>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</si>
  <si>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</si>
  <si>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</si>
  <si>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</si>
  <si>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</si>
  <si>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</si>
  <si>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</si>
  <si>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</si>
  <si>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</si>
  <si>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</si>
  <si>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</si>
  <si>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</si>
  <si>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</si>
  <si>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</si>
  <si>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</si>
  <si>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</si>
  <si>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</si>
  <si>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</si>
  <si>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</si>
  <si>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</si>
  <si>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</si>
  <si>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</si>
  <si>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</si>
  <si>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</si>
  <si>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</si>
  <si>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</si>
  <si>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</si>
  <si>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</si>
  <si>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</si>
  <si>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</si>
  <si>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</si>
  <si>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</si>
  <si>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</si>
  <si>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</si>
  <si>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</si>
  <si>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</si>
  <si>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</si>
  <si>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</si>
  <si>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</si>
  <si>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</si>
  <si>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</si>
  <si>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</si>
  <si>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</si>
  <si>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</si>
  <si>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</si>
  <si>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</si>
  <si>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</si>
  <si>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</si>
  <si>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</si>
  <si>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</si>
  <si>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</si>
  <si>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</si>
  <si>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</si>
  <si>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</si>
  <si>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</si>
  <si>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</si>
  <si>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</si>
  <si>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</si>
  <si>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</si>
  <si>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</si>
  <si>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</si>
  <si>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</si>
  <si>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</si>
  <si>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</si>
  <si>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</si>
  <si>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</si>
  <si>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</si>
  <si>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</si>
  <si>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</si>
  <si>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</si>
  <si>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</si>
  <si>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</si>
  <si>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</si>
  <si>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</si>
  <si>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</si>
  <si>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</si>
  <si>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</si>
  <si>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</si>
  <si>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</si>
  <si>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</si>
  <si>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</si>
  <si>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</si>
  <si>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</si>
  <si>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</si>
  <si>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</si>
  <si>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</si>
  <si>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</si>
  <si>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</si>
  <si>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</si>
  <si>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</si>
  <si>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</si>
  <si>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</si>
  <si>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</si>
  <si>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</si>
  <si>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</si>
  <si>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</si>
  <si>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</si>
  <si>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</si>
  <si>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</si>
  <si>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</si>
  <si>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</si>
  <si>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</si>
  <si>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</si>
  <si>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</si>
  <si>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</si>
  <si>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</si>
  <si>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</si>
  <si>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</si>
  <si>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</si>
  <si>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</si>
  <si>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</si>
  <si>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</si>
  <si>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</si>
  <si>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</si>
  <si>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</si>
  <si>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</si>
  <si>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</si>
  <si>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</si>
  <si>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</si>
  <si>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</si>
  <si>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</si>
  <si>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</si>
  <si>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</si>
  <si>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</si>
  <si>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</si>
  <si>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</si>
  <si>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</si>
  <si>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</si>
  <si>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</si>
  <si>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</si>
  <si>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</si>
  <si>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</si>
  <si>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</si>
  <si>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</si>
  <si>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</si>
  <si>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</si>
  <si>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</si>
  <si>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</si>
  <si>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</si>
  <si>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</si>
  <si>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</si>
  <si>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</si>
  <si>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</si>
  <si>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</si>
  <si>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</si>
  <si>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</si>
  <si>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</si>
  <si>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</si>
  <si>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</si>
  <si>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</si>
  <si>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</si>
  <si>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</si>
  <si>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</si>
  <si>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</si>
  <si>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</si>
  <si>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</si>
  <si>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</si>
  <si>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</si>
  <si>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</si>
  <si>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</si>
  <si>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</si>
  <si>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</si>
  <si>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</si>
  <si>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</si>
  <si>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</si>
  <si>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</si>
  <si>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</si>
  <si>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</si>
  <si>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</si>
  <si>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</si>
  <si>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</si>
  <si>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</si>
  <si>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</si>
  <si>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</si>
  <si>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</si>
  <si>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</si>
  <si>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</si>
  <si>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</si>
  <si>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</si>
  <si>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</si>
  <si>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</si>
  <si>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</si>
  <si>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</si>
  <si>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</si>
  <si>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</si>
  <si>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</si>
  <si>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</si>
  <si>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</si>
  <si>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</si>
  <si>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</si>
  <si>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</si>
  <si>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</si>
  <si>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</si>
  <si>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</si>
  <si>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</si>
  <si>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</si>
  <si>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</si>
  <si>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</si>
  <si>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</si>
  <si>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</si>
  <si>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</si>
  <si>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</si>
  <si>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</si>
  <si>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</si>
  <si>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</si>
  <si>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</si>
  <si>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</si>
  <si>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</si>
  <si>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</si>
  <si>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</si>
  <si>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</si>
  <si>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</si>
  <si>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</si>
  <si>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</si>
  <si>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</si>
  <si>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</si>
  <si>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</si>
  <si>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</si>
  <si>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</si>
  <si>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</si>
  <si>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</si>
  <si>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</si>
  <si>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</si>
  <si>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</si>
  <si>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</si>
  <si>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</si>
  <si>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</si>
  <si>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</si>
  <si>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</si>
  <si>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</si>
  <si>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</si>
  <si>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</si>
  <si>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</si>
  <si>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</si>
  <si>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</si>
  <si>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</si>
  <si>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</si>
  <si>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</si>
  <si>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</si>
  <si>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</si>
  <si>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</si>
  <si>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</si>
  <si>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</si>
  <si>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</si>
  <si>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</si>
  <si>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</si>
  <si>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</si>
  <si>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</si>
  <si>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</si>
  <si>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</si>
  <si>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</si>
  <si>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</si>
  <si>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</si>
  <si>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</si>
  <si>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</si>
  <si>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</si>
  <si>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</si>
  <si>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</si>
  <si>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</si>
  <si>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</si>
  <si>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</si>
  <si>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</si>
  <si>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</si>
  <si>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</si>
  <si>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</si>
  <si>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</si>
  <si>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</si>
  <si>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</si>
  <si>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</si>
  <si>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</si>
  <si>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</si>
  <si>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</si>
  <si>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</si>
  <si>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</si>
  <si>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</si>
  <si>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</si>
  <si>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</si>
  <si>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</si>
  <si>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</si>
  <si>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</si>
  <si>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</si>
  <si>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</si>
  <si>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</si>
  <si>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</si>
  <si>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</si>
  <si>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</si>
  <si>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</si>
  <si>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</si>
  <si>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</si>
  <si>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</si>
  <si>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</si>
  <si>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</si>
  <si>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</si>
  <si>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</si>
  <si>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</si>
  <si>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</si>
  <si>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</si>
  <si>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</si>
  <si>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</si>
  <si>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</si>
  <si>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</si>
  <si>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</si>
  <si>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</si>
  <si>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</si>
  <si>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</si>
  <si>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</si>
  <si>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</si>
  <si>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</si>
  <si>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</si>
  <si>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</si>
  <si>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</si>
  <si>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</si>
  <si>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</si>
  <si>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</si>
  <si>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</si>
  <si>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</si>
  <si>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</si>
  <si>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</si>
  <si>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</si>
  <si>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</si>
  <si>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</si>
  <si>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</si>
  <si>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</si>
  <si>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</si>
  <si>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</si>
  <si>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</si>
  <si>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</si>
  <si>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</si>
  <si>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</si>
  <si>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</si>
  <si>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</si>
  <si>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</si>
  <si>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</si>
  <si>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</si>
  <si>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</si>
  <si>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</si>
  <si>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</si>
  <si>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</si>
  <si>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</si>
  <si>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</si>
  <si>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</si>
  <si>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</si>
  <si>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</si>
  <si>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</si>
  <si>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</si>
  <si>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</si>
  <si>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</si>
  <si>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</si>
  <si>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</si>
  <si>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</si>
  <si>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</si>
  <si>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</si>
  <si>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</si>
  <si>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</si>
  <si>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</si>
  <si>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</si>
  <si>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</si>
  <si>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</si>
  <si>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</si>
  <si>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</si>
  <si>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</si>
  <si>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</si>
  <si>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</si>
  <si>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</si>
  <si>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</si>
  <si>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</si>
  <si>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</si>
  <si>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</si>
  <si>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</si>
  <si>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</si>
  <si>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</si>
  <si>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</si>
  <si>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</si>
  <si>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</si>
  <si>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</si>
  <si>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</si>
  <si>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</si>
  <si>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</si>
  <si>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</si>
  <si>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</si>
  <si>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</si>
  <si>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</si>
  <si>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</si>
  <si>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</si>
  <si>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</si>
  <si>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</si>
  <si>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</si>
  <si>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</si>
  <si>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</si>
  <si>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</si>
  <si>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</si>
  <si>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</si>
  <si>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</si>
  <si>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</si>
  <si>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</si>
  <si>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</si>
  <si>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</si>
  <si>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</si>
  <si>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</si>
  <si>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</si>
  <si>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</si>
  <si>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</si>
  <si>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</si>
  <si>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</si>
  <si>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</si>
  <si>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</si>
  <si>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</si>
  <si>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</si>
  <si>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</si>
  <si>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</si>
  <si>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</si>
  <si>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</si>
  <si>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</si>
  <si>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</si>
  <si>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</si>
  <si>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</si>
  <si>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</si>
  <si>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</si>
  <si>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</si>
  <si>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</si>
  <si>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</si>
  <si>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</si>
  <si>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</si>
  <si>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</si>
  <si>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</si>
  <si>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</si>
  <si>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</si>
  <si>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</si>
  <si>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</si>
  <si>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</si>
  <si>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</si>
  <si>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</si>
  <si>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</si>
  <si>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</si>
  <si>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</si>
  <si>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</si>
  <si>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</si>
  <si>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</si>
  <si>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</si>
  <si>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</si>
  <si>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</si>
  <si>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</si>
  <si>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</si>
  <si>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</si>
  <si>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</si>
  <si>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</si>
  <si>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</si>
  <si>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</si>
  <si>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</si>
  <si>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</si>
  <si>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</si>
  <si>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</si>
  <si>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</si>
  <si>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</si>
  <si>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</si>
  <si>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</si>
  <si>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</si>
  <si>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</si>
  <si>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</si>
  <si>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</si>
  <si>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</si>
  <si>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</si>
  <si>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</si>
  <si>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</si>
  <si>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</si>
  <si>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</si>
  <si>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</si>
  <si>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</si>
  <si>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</si>
  <si>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</si>
  <si>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</si>
  <si>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</si>
  <si>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</si>
  <si>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</si>
  <si>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</si>
  <si>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</si>
  <si>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</si>
  <si>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</si>
  <si>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</si>
  <si>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</si>
  <si>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</si>
  <si>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</si>
  <si>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</si>
  <si>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</si>
  <si>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</si>
  <si>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</si>
  <si>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</si>
  <si>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</si>
  <si>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</si>
  <si>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</si>
  <si>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</si>
  <si>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</si>
  <si>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</si>
  <si>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</si>
  <si>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</si>
  <si>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</si>
  <si>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</si>
  <si>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</si>
  <si>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</si>
  <si>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</si>
  <si>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</si>
  <si>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</si>
  <si>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</si>
  <si>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</si>
  <si>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</si>
  <si>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</si>
  <si>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</si>
  <si>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</si>
  <si>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</si>
  <si>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</si>
  <si>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</si>
  <si>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</si>
  <si>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</si>
  <si>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</si>
  <si>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</si>
  <si>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</si>
  <si>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</si>
  <si>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</si>
  <si>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</si>
  <si>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</si>
  <si>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</si>
  <si>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</si>
  <si>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</si>
  <si>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</si>
  <si>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</si>
  <si>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</si>
  <si>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</si>
  <si>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</si>
  <si>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</si>
  <si>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</si>
  <si>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</si>
  <si>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</si>
  <si>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</si>
  <si>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</si>
  <si>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</si>
  <si>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</si>
  <si>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</si>
  <si>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</si>
  <si>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</si>
  <si>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</si>
  <si>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</si>
  <si>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</si>
  <si>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</si>
  <si>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</si>
  <si>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</si>
  <si>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</si>
  <si>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</si>
  <si>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</si>
  <si>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</si>
  <si>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</si>
  <si>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</si>
  <si>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</si>
  <si>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</si>
  <si>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</si>
  <si>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</si>
  <si>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</si>
  <si>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</si>
  <si>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</si>
  <si>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</si>
  <si>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</si>
  <si>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</si>
  <si>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</si>
  <si>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</si>
  <si>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</si>
  <si>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</si>
  <si>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</si>
  <si>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</si>
  <si>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</si>
  <si>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</si>
  <si>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</si>
  <si>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</si>
  <si>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</si>
  <si>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</si>
  <si>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</si>
  <si>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</si>
  <si>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</si>
  <si>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</si>
  <si>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</si>
  <si>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</si>
  <si>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</si>
  <si>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</si>
  <si>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</si>
  <si>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</si>
  <si>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</si>
  <si>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</si>
  <si>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</si>
  <si>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</si>
  <si>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</si>
  <si>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</si>
  <si>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</si>
  <si>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</si>
  <si>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</si>
  <si>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</si>
  <si>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</si>
  <si>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</si>
  <si>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</si>
  <si>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</si>
  <si>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</si>
  <si>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</si>
  <si>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</si>
  <si>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</si>
  <si>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</si>
  <si>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</si>
  <si>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</si>
  <si>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</si>
  <si>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</si>
  <si>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</si>
  <si>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</si>
  <si>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</si>
  <si>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</si>
  <si>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</si>
  <si>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</si>
  <si>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</si>
  <si>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</si>
  <si>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</si>
  <si>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</si>
  <si>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</si>
  <si>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</si>
  <si>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</si>
  <si>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</si>
  <si>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</si>
  <si>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</si>
  <si>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</si>
  <si>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</si>
  <si>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</si>
  <si>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</si>
  <si>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</si>
  <si>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</si>
  <si>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</si>
  <si>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</si>
  <si>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</si>
  <si>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</si>
  <si>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</si>
  <si>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</si>
  <si>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</si>
  <si>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</si>
  <si>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</si>
  <si>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</si>
  <si>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</si>
  <si>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</si>
  <si>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</si>
  <si>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</si>
  <si>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</si>
  <si>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</si>
  <si>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</si>
  <si>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</si>
  <si>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</si>
  <si>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</si>
  <si>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</si>
  <si>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</si>
  <si>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</si>
  <si>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</si>
  <si>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</si>
  <si>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</si>
  <si>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</si>
  <si>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</si>
  <si>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</si>
  <si>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</si>
  <si>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</si>
  <si>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</si>
  <si>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</si>
  <si>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</si>
  <si>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</si>
  <si>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</si>
  <si>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</si>
  <si>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</si>
  <si>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</si>
  <si>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</si>
  <si>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</si>
  <si>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</si>
  <si>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</si>
  <si>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</si>
  <si>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</si>
  <si>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</si>
  <si>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</si>
  <si>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</si>
  <si>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</si>
  <si>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</si>
  <si>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</si>
  <si>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</si>
  <si>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</si>
  <si>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</si>
  <si>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</si>
  <si>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</si>
  <si>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</si>
  <si>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</si>
  <si>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</si>
  <si>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</si>
  <si>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</si>
  <si>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</si>
  <si>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</si>
  <si>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</si>
  <si>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</si>
  <si>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</si>
  <si>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</si>
  <si>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</si>
  <si>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</si>
  <si>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</si>
  <si>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</si>
  <si>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</si>
  <si>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</si>
  <si>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</si>
  <si>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</si>
  <si>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</si>
  <si>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</si>
  <si>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</si>
  <si>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</si>
  <si>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</si>
  <si>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</si>
  <si>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</si>
  <si>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</si>
  <si>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</si>
  <si>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</si>
  <si>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</si>
  <si>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</si>
  <si>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</si>
  <si>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</si>
  <si>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</si>
  <si>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</si>
  <si>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</si>
  <si>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</si>
  <si>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</si>
  <si>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</si>
  <si>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</si>
  <si>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</si>
  <si>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</si>
  <si>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</si>
  <si>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</si>
  <si>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</si>
  <si>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</si>
  <si>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</si>
  <si>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</si>
  <si>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</si>
  <si>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</si>
  <si>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</si>
  <si>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</si>
  <si>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</si>
  <si>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</si>
  <si>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</si>
  <si>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</si>
  <si>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</si>
  <si>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</si>
  <si>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</si>
  <si>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</si>
  <si>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</si>
  <si>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</si>
  <si>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</si>
  <si>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</si>
  <si>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</si>
  <si>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</si>
  <si>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</si>
  <si>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</si>
  <si>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</si>
  <si>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</si>
  <si>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</si>
  <si>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</si>
  <si>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</si>
  <si>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</si>
  <si>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</si>
  <si>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</si>
  <si>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</si>
  <si>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</si>
  <si>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</si>
  <si>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</si>
  <si>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</si>
  <si>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</si>
  <si>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</si>
  <si>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</si>
  <si>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</si>
  <si>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</si>
  <si>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</si>
  <si>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</si>
  <si>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</si>
  <si>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</si>
  <si>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</si>
  <si>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</si>
  <si>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</si>
  <si>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</si>
  <si>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</si>
  <si>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</si>
  <si>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</si>
  <si>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</si>
  <si>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</si>
  <si>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</si>
  <si>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</si>
  <si>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</si>
  <si>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</si>
  <si>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</si>
  <si>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</si>
  <si>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</si>
  <si>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</si>
  <si>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</si>
  <si>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</si>
  <si>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</si>
  <si>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</si>
  <si>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</si>
  <si>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</si>
  <si>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</si>
  <si>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</si>
  <si>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</si>
  <si>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</si>
  <si>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</si>
  <si>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</si>
  <si>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</si>
  <si>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</si>
  <si>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</si>
  <si>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</si>
  <si>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</si>
  <si>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</si>
  <si>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</si>
  <si>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</si>
  <si>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</si>
  <si>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</si>
  <si>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</si>
  <si>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</si>
  <si>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</si>
  <si>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</si>
  <si>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</si>
  <si>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</si>
  <si>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</si>
  <si>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</si>
  <si>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</si>
  <si>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</si>
  <si>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</si>
  <si>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</si>
  <si>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</si>
  <si>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</si>
  <si>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</si>
  <si>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</si>
  <si>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</si>
  <si>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</si>
  <si>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</si>
  <si>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</si>
  <si>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</si>
  <si>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</si>
  <si>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</si>
  <si>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</si>
  <si>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</si>
  <si>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</si>
  <si>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</si>
  <si>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</si>
  <si>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</si>
  <si>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</si>
  <si>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</si>
  <si>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</si>
  <si>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</si>
  <si>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</si>
  <si>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</si>
  <si>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</si>
  <si>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</si>
  <si>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</si>
  <si>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</si>
  <si>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</si>
  <si>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</si>
  <si>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</si>
  <si>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</si>
  <si>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</si>
  <si>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</si>
  <si>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</si>
  <si>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</si>
  <si>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</si>
  <si>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</si>
  <si>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</si>
  <si>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</si>
  <si>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</si>
  <si>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</si>
  <si>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</si>
  <si>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</si>
  <si>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</si>
  <si>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</si>
  <si>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</si>
  <si>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</si>
  <si>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</si>
  <si>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</si>
  <si>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</si>
  <si>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</si>
  <si>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</si>
  <si>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</si>
  <si>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</si>
  <si>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</si>
  <si>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</si>
  <si>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</si>
  <si>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</si>
  <si>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</si>
  <si>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</si>
  <si>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</si>
  <si>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</si>
  <si>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</si>
  <si>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</si>
  <si>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</si>
  <si>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</si>
  <si>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</si>
  <si>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</si>
  <si>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</si>
  <si>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</si>
  <si>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</si>
  <si>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</si>
  <si>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</si>
  <si>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</si>
  <si>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</si>
  <si>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</si>
  <si>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</si>
  <si>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</si>
  <si>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</si>
  <si>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</si>
  <si>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</si>
  <si>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</si>
  <si>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</si>
  <si>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</si>
  <si>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</si>
  <si>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</si>
  <si>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</si>
  <si>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</si>
  <si>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</si>
  <si>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</si>
  <si>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</si>
  <si>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</si>
  <si>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</si>
  <si>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</si>
  <si>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</si>
  <si>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</si>
  <si>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</si>
  <si>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</si>
  <si>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</si>
  <si>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</si>
  <si>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</si>
  <si>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</si>
  <si>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</si>
  <si>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</si>
  <si>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</si>
  <si>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</si>
  <si>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</si>
  <si>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</si>
  <si>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</si>
  <si>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</si>
  <si>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</si>
  <si>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</si>
  <si>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</si>
  <si>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</si>
  <si>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</si>
  <si>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</si>
  <si>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</si>
  <si>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</si>
  <si>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</si>
  <si>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</si>
  <si>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</si>
  <si>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</si>
  <si>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</si>
  <si>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</si>
  <si>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</si>
  <si>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</si>
  <si>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</si>
  <si>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</si>
  <si>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</si>
  <si>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</si>
  <si>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</si>
  <si>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</si>
  <si>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</si>
  <si>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</si>
  <si>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</si>
  <si>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</si>
  <si>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</si>
  <si>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</si>
  <si>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</si>
  <si>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</si>
  <si>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</si>
  <si>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</si>
  <si>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</si>
  <si>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</si>
  <si>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</si>
  <si>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</si>
  <si>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</si>
  <si>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</si>
  <si>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</si>
  <si>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</si>
  <si>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</si>
  <si>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</si>
  <si>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</si>
  <si>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</si>
  <si>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</si>
  <si>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</si>
  <si>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</si>
  <si>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</si>
  <si>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</si>
  <si>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</si>
  <si>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</si>
  <si>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</si>
  <si>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</si>
  <si>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</si>
  <si>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</si>
  <si>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</si>
  <si>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</si>
  <si>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</si>
  <si>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</si>
  <si>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</si>
  <si>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</si>
  <si>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</si>
  <si>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</si>
  <si>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</si>
  <si>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</si>
  <si>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</si>
  <si>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</si>
  <si>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</si>
  <si>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</si>
  <si>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</si>
  <si>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</si>
  <si>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</si>
  <si>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</si>
  <si>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</si>
  <si>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</si>
  <si>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</si>
  <si>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</si>
  <si>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</si>
  <si>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</si>
  <si>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</si>
  <si>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</si>
  <si>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</si>
  <si>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</si>
  <si>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</si>
  <si>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</si>
  <si>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</si>
  <si>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</si>
  <si>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</si>
  <si>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</si>
  <si>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</si>
  <si>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</si>
  <si>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</si>
  <si>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</si>
  <si>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</si>
  <si>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</si>
  <si>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</si>
  <si>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</si>
  <si>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</si>
  <si>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</si>
  <si>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</si>
  <si>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</si>
  <si>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</si>
  <si>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</si>
  <si>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</si>
  <si>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</si>
  <si>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</si>
  <si>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</si>
  <si>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</si>
  <si>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</si>
  <si>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</si>
  <si>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</si>
  <si>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</si>
  <si>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</si>
  <si>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</si>
  <si>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</si>
  <si>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</si>
  <si>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</si>
  <si>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</si>
  <si>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</si>
  <si>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</si>
  <si>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</si>
  <si>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</si>
  <si>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</si>
  <si>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</si>
  <si>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</si>
  <si>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</si>
  <si>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</si>
  <si>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</si>
  <si>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</si>
  <si>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</si>
  <si>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</si>
  <si>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</si>
  <si>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</si>
  <si>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</si>
  <si>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</si>
  <si>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</si>
  <si>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</si>
  <si>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</si>
  <si>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</si>
  <si>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</si>
  <si>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</si>
  <si>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</si>
  <si>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</si>
  <si>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</si>
  <si>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</si>
  <si>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</si>
  <si>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</si>
  <si>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</si>
  <si>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</si>
  <si>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</si>
  <si>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</si>
  <si>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</si>
  <si>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</si>
  <si>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</si>
  <si>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</si>
  <si>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</si>
  <si>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</si>
  <si>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</si>
  <si>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</si>
  <si>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</si>
  <si>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</si>
  <si>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</si>
  <si>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</si>
  <si>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</si>
  <si>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</si>
  <si>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</si>
  <si>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</si>
  <si>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</si>
  <si>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</si>
  <si>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</si>
  <si>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</si>
  <si>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</si>
  <si>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</si>
  <si>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</si>
  <si>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</si>
  <si>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</si>
  <si>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</si>
  <si>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</si>
  <si>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</si>
  <si>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</si>
  <si>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</si>
  <si>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</si>
  <si>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</si>
  <si>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</si>
  <si>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</si>
  <si>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</si>
  <si>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</si>
  <si>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</si>
  <si>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</si>
  <si>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</si>
  <si>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</si>
  <si>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</si>
  <si>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</si>
  <si>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</si>
  <si>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</si>
  <si>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</si>
  <si>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</si>
  <si>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</si>
  <si>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</si>
  <si>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</si>
  <si>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</si>
  <si>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</si>
  <si>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</si>
  <si>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</si>
  <si>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</si>
  <si>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</si>
  <si>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</si>
  <si>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</si>
  <si>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</si>
  <si>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</si>
  <si>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</si>
  <si>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</si>
  <si>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</si>
  <si>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</si>
  <si>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</si>
  <si>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</si>
  <si>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</si>
  <si>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</si>
  <si>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</si>
  <si>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</si>
  <si>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</si>
  <si>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</si>
  <si>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</si>
  <si>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</si>
  <si>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</si>
  <si>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</si>
  <si>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</si>
  <si>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</si>
  <si>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</si>
  <si>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</si>
  <si>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</si>
  <si>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</si>
  <si>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</si>
  <si>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</si>
  <si>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</si>
  <si>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</si>
  <si>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</si>
  <si>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</si>
  <si>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</si>
  <si>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</si>
  <si>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</si>
  <si>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</si>
  <si>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</si>
  <si>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</si>
  <si>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</si>
  <si>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</si>
  <si>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</si>
  <si>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</si>
  <si>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</si>
  <si>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</si>
  <si>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</si>
  <si>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</si>
  <si>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</si>
  <si>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</si>
  <si>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</si>
  <si>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</si>
  <si>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</si>
  <si>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</si>
  <si>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</si>
  <si>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</si>
  <si>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</si>
  <si>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</si>
  <si>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</si>
  <si>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</si>
  <si>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</si>
  <si>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</si>
  <si>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</si>
  <si>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</si>
  <si>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</si>
  <si>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</si>
  <si>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</si>
  <si>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</si>
  <si>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</si>
  <si>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</si>
  <si>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</si>
  <si>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</si>
  <si>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</si>
  <si>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</si>
  <si>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</si>
  <si>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</si>
  <si>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</si>
  <si>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</si>
  <si>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</si>
  <si>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</si>
  <si>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</si>
  <si>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</si>
  <si>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</si>
  <si>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</si>
  <si>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</si>
  <si>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</si>
  <si>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</si>
  <si>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</si>
  <si>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</si>
  <si>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</si>
  <si>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</si>
  <si>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</si>
  <si>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</si>
  <si>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</si>
  <si>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</si>
  <si>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</si>
  <si>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</si>
  <si>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</si>
  <si>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</si>
  <si>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</si>
  <si>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</si>
  <si>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</si>
  <si>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</si>
  <si>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</si>
  <si>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</si>
  <si>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</si>
  <si>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</si>
  <si>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</si>
  <si>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</si>
  <si>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</si>
  <si>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</si>
  <si>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</si>
  <si>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</si>
  <si>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</si>
  <si>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</si>
  <si>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</si>
  <si>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</si>
  <si>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</si>
  <si>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</si>
  <si>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</si>
  <si>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</si>
  <si>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</si>
  <si>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</si>
  <si>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</si>
  <si>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</si>
  <si>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</si>
  <si>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</si>
  <si>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</si>
  <si>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</si>
  <si>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</si>
  <si>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</si>
  <si>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</si>
  <si>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</si>
  <si>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</si>
  <si>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</si>
  <si>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</si>
  <si>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</si>
  <si>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</si>
  <si>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</si>
  <si>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</si>
  <si>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</si>
  <si>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</si>
  <si>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</si>
  <si>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</si>
  <si>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</si>
  <si>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</si>
  <si>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</si>
  <si>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</si>
  <si>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</si>
  <si>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</si>
  <si>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</si>
  <si>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</si>
  <si>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</si>
  <si>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</si>
  <si>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</si>
  <si>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</si>
  <si>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</si>
  <si>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</si>
  <si>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</si>
  <si>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</si>
  <si>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</si>
  <si>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</si>
  <si>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</si>
  <si>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</si>
  <si>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</si>
  <si>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</si>
  <si>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</si>
  <si>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</si>
  <si>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</si>
  <si>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</si>
  <si>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</si>
  <si>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</si>
  <si>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</si>
  <si>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</si>
  <si>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</si>
  <si>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</si>
  <si>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</si>
  <si>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</si>
  <si>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</si>
  <si>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</si>
  <si>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</si>
  <si>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</si>
  <si>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</si>
  <si>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</si>
  <si>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</si>
  <si>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</si>
  <si>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</si>
  <si>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</si>
  <si>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</si>
  <si>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</si>
  <si>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</si>
  <si>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</si>
  <si>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</si>
  <si>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</si>
  <si>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</si>
  <si>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</si>
  <si>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</si>
  <si>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</si>
  <si>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</si>
  <si>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</si>
  <si>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</si>
  <si>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</si>
  <si>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</si>
  <si>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</si>
  <si>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</si>
  <si>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</si>
  <si>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</si>
  <si>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</si>
  <si>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</si>
  <si>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</si>
  <si>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</si>
  <si>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</si>
  <si>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</si>
  <si>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</si>
  <si>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</si>
  <si>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</si>
  <si>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</si>
  <si>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</si>
  <si>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</si>
  <si>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</si>
  <si>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</si>
  <si>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</si>
  <si>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</si>
  <si>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</si>
  <si>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</si>
  <si>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</si>
  <si>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</si>
  <si>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</si>
  <si>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</si>
  <si>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</si>
  <si>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</si>
  <si>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</si>
  <si>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</si>
  <si>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</si>
  <si>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</si>
  <si>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</si>
  <si>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</si>
  <si>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</si>
  <si>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</si>
  <si>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</si>
  <si>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</si>
  <si>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</si>
  <si>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</si>
  <si>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</si>
  <si>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</si>
  <si>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</si>
  <si>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</si>
  <si>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</si>
  <si>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</si>
  <si>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</si>
  <si>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</si>
  <si>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</si>
  <si>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</si>
  <si>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</si>
  <si>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</si>
  <si>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</si>
  <si>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</si>
  <si>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</si>
  <si>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</si>
  <si>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</si>
  <si>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</si>
  <si>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</si>
  <si>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</si>
  <si>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</si>
  <si>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</si>
  <si>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</si>
  <si>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</si>
  <si>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</si>
  <si>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</si>
  <si>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</si>
  <si>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</si>
  <si>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</si>
  <si>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</si>
  <si>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</si>
  <si>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</si>
  <si>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</si>
  <si>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</si>
  <si>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</si>
  <si>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</si>
  <si>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</si>
  <si>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</si>
  <si>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</si>
  <si>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</si>
  <si>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</si>
  <si>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</si>
  <si>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</si>
  <si>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</si>
  <si>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</si>
  <si>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</si>
  <si>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</si>
  <si>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</si>
  <si>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</si>
  <si>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</si>
  <si>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</si>
  <si>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</si>
  <si>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</si>
  <si>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</si>
  <si>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</si>
  <si>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</si>
  <si>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</si>
  <si>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</si>
  <si>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</si>
  <si>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</si>
  <si>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</si>
  <si>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</si>
  <si>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</si>
  <si>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</si>
  <si>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</si>
  <si>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</si>
  <si>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</si>
  <si>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</si>
  <si>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</si>
  <si>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</si>
  <si>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</si>
  <si>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</si>
  <si>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</si>
  <si>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</si>
  <si>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</si>
  <si>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</si>
  <si>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</si>
  <si>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</si>
  <si>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</si>
  <si>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</si>
  <si>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</si>
  <si>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</si>
  <si>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</si>
  <si>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</si>
  <si>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</si>
  <si>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</si>
  <si>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</si>
  <si>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</si>
  <si>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</si>
  <si>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</si>
  <si>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</si>
  <si>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</si>
  <si>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</si>
  <si>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</si>
  <si>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</si>
  <si>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</si>
  <si>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</si>
  <si>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</si>
  <si>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</si>
  <si>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</si>
  <si>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</si>
  <si>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</si>
  <si>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</si>
  <si>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</si>
  <si>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</si>
  <si>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</si>
  <si>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</si>
  <si>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</si>
  <si>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</si>
  <si>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</si>
  <si>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</si>
  <si>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</si>
  <si>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</si>
  <si>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</si>
  <si>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</si>
  <si>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</si>
  <si>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</si>
  <si>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</si>
  <si>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</si>
  <si>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</si>
  <si>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</si>
  <si>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</si>
  <si>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</si>
  <si>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</si>
  <si>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</si>
  <si>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</si>
  <si>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</si>
  <si>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</si>
  <si>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</si>
  <si>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</si>
  <si>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</si>
  <si>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</si>
  <si>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</si>
  <si>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</si>
  <si>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</si>
  <si>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</si>
  <si>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</si>
  <si>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</si>
  <si>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</si>
  <si>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</si>
  <si>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</si>
  <si>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</si>
  <si>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</si>
  <si>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</si>
  <si>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</si>
  <si>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</si>
  <si>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</si>
  <si>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</si>
  <si>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</si>
  <si>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</si>
  <si>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</si>
  <si>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</si>
  <si>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</si>
  <si>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</si>
  <si>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</si>
  <si>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</si>
  <si>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</si>
  <si>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</si>
  <si>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</si>
  <si>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</si>
  <si>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</si>
  <si>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</si>
  <si>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</si>
  <si>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</si>
  <si>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</si>
  <si>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</si>
  <si>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</si>
  <si>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</si>
  <si>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</si>
  <si>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</si>
  <si>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</si>
  <si>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</si>
  <si>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</si>
  <si>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</si>
  <si>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</si>
  <si>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</si>
  <si>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</si>
  <si>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</si>
  <si>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</si>
  <si>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</si>
  <si>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</si>
  <si>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</si>
  <si>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</si>
  <si>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</si>
  <si>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</si>
  <si>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</si>
  <si>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</si>
  <si>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</si>
  <si>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</si>
  <si>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</si>
  <si>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</si>
  <si>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</si>
  <si>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</si>
  <si>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</si>
  <si>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</si>
  <si>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</si>
  <si>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</si>
  <si>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</si>
  <si>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</si>
  <si>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</si>
  <si>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</si>
  <si>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</si>
  <si>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</si>
  <si>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</si>
  <si>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</si>
  <si>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</si>
  <si>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</si>
  <si>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</si>
  <si>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</si>
  <si>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</si>
  <si>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</si>
  <si>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</si>
  <si>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</si>
  <si>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</si>
  <si>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</si>
  <si>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</si>
  <si>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</si>
  <si>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</si>
  <si>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</si>
  <si>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</si>
  <si>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</si>
  <si>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</si>
  <si>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</si>
  <si>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</si>
  <si>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</si>
  <si>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</si>
  <si>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</si>
  <si>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</si>
  <si>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</si>
  <si>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</si>
  <si>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</si>
  <si>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</si>
  <si>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</si>
  <si>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</si>
  <si>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</si>
  <si>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</si>
  <si>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</si>
  <si>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</si>
  <si>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</si>
  <si>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</si>
  <si>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</si>
  <si>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</si>
  <si>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</si>
  <si>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</si>
  <si>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</si>
  <si>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</si>
  <si>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</si>
  <si>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</si>
  <si>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</si>
  <si>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</si>
  <si>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</si>
  <si>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</si>
  <si>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</si>
  <si>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</si>
  <si>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</si>
  <si>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</si>
  <si>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</si>
  <si>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</si>
  <si>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</si>
  <si>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</si>
  <si>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</si>
  <si>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</si>
  <si>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</si>
  <si>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</si>
  <si>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</si>
  <si>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</si>
  <si>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</si>
  <si>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</si>
  <si>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</si>
  <si>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</si>
  <si>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</si>
  <si>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</si>
  <si>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</si>
  <si>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</si>
  <si>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</si>
  <si>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</si>
  <si>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</si>
  <si>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</si>
  <si>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</si>
  <si>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</si>
  <si>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</si>
  <si>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</si>
  <si>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</si>
  <si>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</si>
  <si>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</si>
  <si>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</si>
  <si>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</si>
  <si>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</si>
  <si>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</si>
  <si>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</si>
  <si>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</si>
  <si>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</si>
  <si>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</si>
  <si>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</si>
  <si>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</si>
  <si>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</si>
  <si>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</si>
  <si>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</si>
  <si>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</si>
  <si>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</si>
  <si>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</si>
  <si>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</si>
  <si>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</si>
  <si>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</si>
  <si>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</si>
  <si>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</si>
  <si>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</si>
  <si>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</si>
  <si>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</si>
  <si>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</si>
  <si>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</si>
  <si>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</si>
  <si>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</si>
  <si>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</si>
  <si>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</si>
  <si>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</si>
  <si>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</si>
  <si>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</si>
  <si>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</si>
  <si>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</si>
  <si>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</si>
  <si>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</si>
  <si>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</si>
  <si>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</si>
  <si>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</si>
  <si>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</si>
  <si>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</si>
  <si>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</si>
  <si>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</si>
  <si>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</si>
  <si>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</si>
  <si>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</si>
  <si>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</si>
  <si>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</si>
  <si>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</si>
  <si>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</si>
  <si>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</si>
  <si>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</si>
  <si>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</si>
  <si>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</si>
  <si>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</si>
  <si>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</si>
  <si>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</si>
  <si>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</si>
  <si>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</si>
  <si>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</si>
  <si>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</si>
  <si>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</si>
  <si>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</si>
  <si>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</si>
  <si>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</si>
  <si>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</si>
  <si>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</si>
  <si>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</si>
  <si>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</si>
  <si>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</si>
  <si>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</si>
  <si>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</si>
  <si>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</si>
  <si>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</si>
  <si>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</si>
  <si>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</si>
  <si>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</si>
  <si>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</si>
  <si>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</si>
  <si>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</si>
  <si>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</si>
  <si>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</si>
  <si>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</si>
  <si>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</si>
  <si>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</si>
  <si>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</si>
  <si>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</si>
  <si>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</si>
  <si>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</si>
  <si>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</si>
  <si>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</si>
  <si>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</si>
  <si>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</si>
  <si>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</si>
  <si>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</si>
  <si>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</si>
  <si>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</si>
  <si>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</si>
  <si>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</si>
  <si>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</si>
  <si>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</si>
  <si>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</si>
  <si>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</si>
  <si>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</si>
  <si>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</si>
  <si>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</si>
  <si>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</si>
  <si>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</si>
  <si>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</si>
  <si>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</si>
  <si>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</si>
  <si>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</si>
  <si>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</si>
  <si>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</si>
  <si>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</si>
  <si>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</si>
  <si>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</si>
  <si>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</si>
  <si>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</si>
  <si>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</si>
  <si>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</si>
  <si>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</si>
  <si>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</si>
  <si>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</si>
  <si>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</si>
  <si>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</si>
  <si>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</si>
  <si>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</si>
  <si>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</si>
  <si>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</si>
  <si>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</si>
  <si>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</si>
  <si>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</si>
  <si>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</si>
  <si>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</si>
  <si>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</si>
  <si>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</si>
  <si>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</si>
  <si>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</si>
  <si>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</si>
  <si>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</si>
  <si>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</si>
  <si>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</si>
  <si>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</si>
  <si>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</si>
  <si>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</si>
  <si>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</si>
  <si>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</si>
  <si>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</si>
  <si>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</si>
  <si>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</si>
  <si>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</si>
  <si>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</si>
  <si>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</si>
  <si>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</si>
  <si>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</si>
  <si>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</si>
  <si>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</si>
  <si>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</si>
  <si>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</si>
  <si>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</si>
  <si>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</si>
  <si>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</si>
  <si>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</si>
  <si>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</si>
  <si>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</si>
  <si>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</si>
  <si>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</si>
  <si>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</si>
  <si>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</si>
  <si>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</si>
  <si>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</si>
  <si>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</si>
  <si>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</si>
  <si>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</si>
  <si>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</si>
  <si>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</si>
  <si>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</si>
  <si>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</si>
  <si>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</si>
  <si>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</si>
  <si>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</si>
  <si>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</si>
  <si>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</si>
  <si>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</si>
  <si>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</si>
  <si>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</si>
  <si>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</si>
  <si>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</si>
  <si>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</si>
  <si>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</si>
  <si>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</si>
  <si>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</si>
  <si>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</si>
  <si>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</si>
  <si>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</si>
  <si>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</si>
  <si>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</si>
  <si>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</si>
  <si>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</si>
  <si>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</si>
  <si>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</si>
  <si>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</si>
  <si>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</si>
  <si>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</si>
  <si>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</si>
  <si>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</si>
  <si>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</si>
  <si>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</si>
  <si>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</si>
  <si>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</si>
  <si>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</si>
  <si>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</si>
  <si>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</si>
  <si>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</si>
  <si>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</si>
  <si>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</si>
  <si>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</si>
  <si>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</si>
  <si>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</si>
  <si>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</si>
  <si>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</si>
  <si>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</si>
  <si>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</si>
  <si>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</si>
  <si>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</si>
  <si>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</si>
  <si>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</si>
  <si>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</si>
  <si>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</si>
  <si>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</si>
  <si>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</si>
  <si>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</si>
  <si>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</si>
  <si>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</si>
  <si>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</si>
  <si>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</si>
  <si>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</si>
  <si>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</si>
  <si>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</si>
  <si>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</si>
  <si>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</si>
  <si>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</si>
  <si>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</si>
  <si>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</si>
  <si>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</si>
  <si>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</si>
  <si>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</si>
  <si>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</si>
  <si>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</si>
  <si>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</si>
  <si>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</si>
  <si>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</si>
  <si>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</si>
  <si>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</si>
  <si>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</si>
  <si>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</si>
  <si>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</si>
  <si>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</si>
  <si>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</si>
  <si>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</si>
  <si>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</si>
  <si>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</si>
  <si>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</si>
  <si>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</si>
  <si>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</si>
  <si>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</si>
  <si>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</si>
  <si>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</si>
  <si>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</si>
  <si>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</si>
  <si>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</si>
  <si>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</si>
  <si>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</si>
  <si>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</si>
  <si>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</si>
  <si>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</si>
  <si>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</si>
  <si>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</si>
  <si>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</si>
  <si>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</si>
  <si>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</si>
  <si>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</si>
  <si>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</si>
  <si>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</si>
  <si>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</si>
  <si>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</si>
  <si>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</si>
  <si>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</si>
  <si>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</si>
  <si>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</si>
  <si>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</si>
  <si>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</si>
  <si>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</si>
  <si>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</si>
  <si>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</si>
  <si>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</si>
  <si>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</si>
  <si>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</si>
  <si>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</si>
  <si>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</si>
  <si>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</si>
  <si>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</si>
  <si>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</si>
  <si>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</si>
  <si>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</si>
  <si>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</si>
  <si>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</si>
  <si>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</si>
  <si>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</si>
  <si>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</si>
  <si>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</si>
  <si>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</si>
  <si>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</si>
  <si>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</si>
  <si>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</si>
  <si>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</si>
  <si>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</si>
  <si>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</si>
  <si>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</si>
  <si>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</si>
  <si>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</si>
  <si>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</si>
  <si>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</si>
  <si>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</si>
  <si>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</si>
  <si>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</si>
  <si>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</si>
  <si>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</si>
  <si>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</si>
  <si>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</si>
  <si>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</si>
  <si>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</si>
  <si>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</si>
  <si>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</si>
  <si>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</si>
  <si>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</si>
  <si>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</si>
  <si>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</si>
  <si>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</si>
  <si>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</si>
  <si>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</si>
  <si>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</si>
  <si>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</si>
  <si>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</si>
  <si>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</si>
  <si>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</si>
  <si>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</si>
  <si>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</si>
  <si>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</si>
  <si>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</si>
  <si>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</si>
  <si>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</si>
  <si>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</si>
  <si>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</si>
  <si>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</si>
  <si>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</si>
  <si>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</si>
  <si>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</si>
  <si>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</si>
  <si>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</si>
  <si>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</si>
  <si>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</si>
  <si>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</si>
  <si>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</si>
  <si>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</si>
  <si>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</si>
  <si>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</si>
  <si>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</si>
  <si>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</si>
  <si>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</si>
  <si>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</si>
  <si>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</si>
  <si>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</si>
  <si>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</si>
  <si>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</si>
  <si>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</si>
  <si>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</si>
  <si>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</si>
  <si>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</si>
  <si>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</si>
  <si>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</si>
  <si>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</si>
  <si>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</si>
  <si>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</si>
  <si>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</si>
  <si>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</si>
  <si>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</si>
  <si>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</si>
  <si>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</si>
  <si>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</si>
  <si>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</si>
  <si>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</si>
  <si>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</si>
  <si>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</si>
  <si>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</si>
  <si>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</si>
  <si>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</si>
  <si>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</si>
  <si>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</si>
  <si>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</si>
  <si>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</si>
  <si>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</si>
  <si>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</si>
  <si>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</si>
  <si>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</si>
  <si>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</si>
  <si>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</si>
  <si>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</si>
  <si>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</si>
  <si>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</si>
  <si>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</si>
  <si>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</si>
  <si>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</si>
  <si>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</si>
  <si>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</si>
  <si>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</si>
  <si>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</si>
  <si>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</si>
  <si>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</si>
  <si>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</si>
  <si>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</si>
  <si>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</si>
  <si>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</si>
  <si>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</si>
  <si>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</si>
  <si>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</si>
  <si>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</si>
  <si>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</si>
  <si>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</si>
  <si>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</si>
  <si>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</si>
  <si>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</si>
  <si>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</si>
  <si>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</si>
  <si>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</si>
  <si>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</si>
  <si>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</si>
  <si>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</si>
  <si>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</si>
  <si>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</si>
  <si>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</si>
  <si>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</si>
  <si>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</si>
  <si>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</si>
  <si>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</si>
  <si>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</si>
  <si>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</si>
  <si>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</si>
  <si>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</si>
  <si>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</si>
  <si>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</si>
  <si>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</si>
  <si>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</si>
  <si>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</si>
  <si>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</si>
  <si>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</si>
  <si>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</si>
  <si>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</si>
  <si>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</si>
  <si>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</si>
  <si>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</si>
  <si>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</si>
  <si>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</si>
  <si>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</si>
  <si>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</si>
  <si>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</si>
  <si>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</si>
  <si>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</si>
  <si>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</si>
  <si>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</si>
  <si>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</si>
  <si>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</si>
  <si>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</si>
  <si>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</si>
  <si>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</si>
  <si>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</si>
  <si>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</si>
  <si>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</si>
  <si>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</si>
  <si>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</si>
  <si>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</si>
  <si>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</si>
  <si>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</si>
  <si>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</si>
  <si>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</si>
  <si>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</si>
  <si>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</si>
  <si>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</si>
  <si>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</si>
  <si>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</si>
  <si>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</si>
  <si>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</si>
  <si>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</si>
  <si>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</si>
  <si>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</si>
  <si>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</si>
  <si>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</si>
  <si>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</si>
  <si>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</si>
  <si>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</si>
  <si>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</si>
  <si>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</si>
  <si>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</si>
  <si>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</si>
  <si>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</si>
  <si>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</si>
  <si>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</si>
  <si>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</si>
  <si>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</si>
  <si>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</si>
  <si>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</si>
  <si>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</si>
  <si>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</si>
  <si>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</si>
  <si>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</si>
  <si>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</si>
  <si>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</si>
  <si>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</si>
  <si>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</si>
  <si>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</si>
  <si>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</si>
  <si>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</si>
  <si>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</si>
  <si>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</si>
  <si>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</si>
  <si>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</si>
  <si>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</si>
  <si>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</si>
  <si>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</si>
  <si>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</si>
  <si>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</si>
  <si>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</si>
  <si>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</si>
  <si>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</si>
  <si>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</si>
  <si>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</si>
  <si>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</si>
  <si>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</si>
  <si>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</si>
  <si>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</si>
  <si>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</si>
  <si>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</si>
  <si>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</si>
  <si>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</si>
  <si>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</si>
  <si>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</si>
  <si>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</si>
  <si>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</si>
  <si>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</si>
  <si>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</si>
  <si>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</si>
  <si>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</si>
  <si>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</si>
  <si>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</si>
  <si>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</si>
  <si>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</si>
  <si>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</si>
  <si>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</si>
  <si>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</si>
  <si>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</si>
  <si>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</si>
  <si>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</si>
  <si>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</si>
  <si>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</si>
  <si>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</si>
  <si>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</si>
  <si>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</si>
  <si>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</si>
  <si>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</si>
  <si>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</si>
  <si>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</si>
  <si>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</si>
  <si>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</si>
  <si>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</si>
  <si>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</si>
  <si>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</si>
  <si>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</si>
  <si>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</si>
  <si>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</si>
  <si>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</si>
  <si>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</si>
  <si>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</si>
  <si>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</si>
  <si>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</si>
  <si>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</si>
  <si>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</si>
  <si>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</si>
  <si>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</si>
  <si>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</si>
  <si>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</si>
  <si>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</si>
  <si>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</si>
  <si>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</si>
  <si>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</si>
  <si>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</si>
  <si>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</si>
  <si>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</si>
  <si>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</si>
  <si>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</si>
  <si>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</si>
  <si>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</si>
  <si>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</si>
  <si>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</si>
  <si>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</si>
  <si>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</si>
  <si>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</si>
  <si>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</si>
  <si>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</si>
  <si>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</si>
  <si>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</si>
  <si>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</si>
  <si>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</si>
  <si>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</si>
  <si>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</si>
  <si>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</si>
  <si>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</si>
  <si>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</si>
  <si>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</si>
  <si>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</si>
  <si>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</si>
  <si>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</si>
  <si>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</si>
  <si>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</si>
  <si>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</si>
  <si>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</si>
  <si>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</si>
  <si>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</si>
  <si>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</si>
  <si>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</si>
  <si>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</si>
  <si>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</si>
  <si>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</si>
  <si>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</si>
  <si>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</si>
  <si>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</si>
  <si>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</si>
  <si>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</si>
  <si>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</si>
  <si>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</si>
  <si>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</si>
  <si>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</si>
  <si>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</si>
  <si>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</si>
  <si>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</si>
  <si>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</si>
  <si>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</si>
  <si>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</si>
  <si>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</si>
  <si>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</si>
  <si>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</si>
  <si>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</si>
  <si>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</si>
  <si>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</si>
  <si>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</si>
  <si>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</si>
  <si>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</si>
  <si>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</si>
  <si>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</si>
  <si>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</si>
  <si>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</si>
  <si>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</si>
  <si>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</si>
  <si>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</si>
  <si>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</si>
  <si>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</si>
  <si>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</si>
  <si>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</si>
  <si>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</si>
  <si>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</si>
  <si>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</si>
  <si>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</si>
  <si>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</si>
  <si>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</si>
  <si>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</si>
  <si>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</si>
  <si>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</si>
  <si>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</si>
  <si>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</si>
  <si>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</si>
  <si>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</si>
  <si>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</si>
  <si>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</si>
  <si>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</si>
  <si>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</si>
  <si>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</si>
  <si>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</si>
  <si>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</si>
  <si>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</si>
  <si>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</si>
  <si>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</si>
  <si>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</si>
  <si>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</si>
  <si>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</si>
  <si>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</si>
  <si>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</si>
  <si>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</si>
  <si>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</si>
  <si>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</si>
  <si>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</si>
  <si>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</si>
  <si>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</si>
  <si>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</si>
  <si>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</si>
  <si>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</si>
  <si>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</si>
  <si>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</si>
  <si>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</si>
  <si>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</si>
  <si>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</si>
  <si>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</si>
  <si>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</si>
  <si>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</si>
  <si>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</si>
  <si>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</si>
  <si>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</si>
  <si>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</si>
  <si>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</si>
  <si>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</si>
  <si>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</si>
  <si>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</si>
  <si>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</si>
  <si>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</si>
  <si>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</si>
  <si>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</si>
  <si>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</si>
  <si>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</si>
  <si>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</si>
  <si>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</si>
  <si>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</si>
  <si>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</si>
  <si>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</si>
  <si>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</si>
  <si>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</si>
  <si>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</si>
  <si>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</si>
  <si>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</si>
  <si>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</si>
  <si>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</si>
  <si>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</si>
  <si>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</si>
  <si>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</si>
  <si>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</si>
  <si>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</si>
  <si>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</si>
  <si>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</si>
  <si>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</si>
  <si>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</si>
  <si>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</si>
  <si>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</si>
  <si>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</si>
  <si>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</si>
  <si>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</si>
  <si>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</si>
  <si>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</si>
  <si>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</si>
  <si>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</si>
  <si>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</si>
  <si>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</si>
  <si>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</si>
  <si>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</si>
  <si>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</si>
  <si>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</si>
  <si>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</si>
  <si>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</si>
  <si>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</si>
  <si>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</si>
  <si>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</si>
  <si>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</si>
  <si>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</si>
  <si>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</si>
  <si>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</si>
  <si>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</si>
  <si>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</si>
  <si>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</si>
  <si>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</si>
  <si>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</si>
  <si>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</si>
  <si>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</si>
  <si>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</si>
  <si>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</si>
  <si>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</si>
  <si>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</si>
  <si>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</si>
  <si>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</si>
  <si>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</si>
  <si>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</si>
  <si>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</si>
  <si>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</si>
  <si>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</si>
  <si>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</si>
  <si>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</si>
  <si>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</si>
  <si>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</si>
  <si>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</si>
  <si>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</si>
  <si>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</si>
  <si>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</si>
  <si>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</si>
  <si>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</si>
  <si>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</si>
  <si>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</si>
  <si>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</si>
  <si>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</si>
  <si>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</si>
  <si>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</si>
  <si>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</si>
  <si>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</si>
  <si>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</si>
  <si>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</si>
  <si>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</si>
  <si>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</si>
  <si>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</si>
  <si>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</si>
  <si>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</si>
  <si>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</si>
  <si>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</si>
  <si>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</si>
  <si>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</si>
  <si>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</si>
  <si>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</si>
  <si>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</si>
  <si>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</si>
  <si>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</si>
  <si>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</si>
  <si>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</si>
  <si>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</si>
  <si>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</si>
  <si>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</si>
  <si>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</si>
  <si>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</si>
  <si>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</si>
  <si>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</si>
  <si>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</si>
  <si>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</si>
  <si>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</si>
  <si>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</si>
  <si>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</si>
  <si>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</si>
  <si>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</si>
  <si>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</si>
  <si>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</si>
  <si>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</si>
  <si>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</si>
  <si>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</si>
  <si>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</si>
  <si>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</si>
  <si>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</si>
  <si>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</si>
  <si>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</si>
  <si>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</si>
  <si>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</si>
  <si>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</si>
  <si>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</si>
  <si>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</si>
  <si>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</si>
  <si>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</si>
  <si>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</si>
  <si>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</si>
  <si>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</si>
  <si>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</si>
  <si>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</si>
  <si>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</si>
  <si>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</si>
  <si>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</si>
  <si>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</si>
  <si>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</si>
  <si>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</si>
  <si>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</si>
  <si>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</si>
  <si>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</si>
  <si>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</si>
  <si>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</si>
  <si>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</si>
  <si>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</si>
  <si>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</si>
  <si>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</si>
  <si>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</si>
  <si>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</si>
  <si>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</si>
  <si>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</si>
  <si>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</si>
  <si>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</si>
  <si>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</si>
  <si>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</si>
  <si>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</si>
  <si>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</si>
  <si>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</si>
  <si>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</si>
  <si>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</si>
  <si>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</si>
  <si>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</si>
  <si>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</si>
  <si>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</si>
  <si>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</si>
  <si>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</si>
  <si>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</si>
  <si>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</si>
  <si>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</si>
  <si>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</si>
  <si>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</si>
  <si>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</si>
  <si>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</si>
  <si>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</si>
  <si>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</si>
  <si>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</si>
  <si>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</si>
  <si>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</si>
  <si>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</si>
  <si>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</si>
  <si>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</si>
  <si>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</si>
  <si>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</si>
  <si>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</si>
  <si>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</si>
  <si>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</si>
  <si>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</si>
  <si>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</si>
  <si>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</si>
  <si>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</si>
  <si>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</si>
  <si>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</si>
  <si>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</si>
  <si>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</si>
  <si>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</si>
  <si>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</si>
  <si>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</si>
  <si>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</si>
  <si>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</si>
  <si>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</si>
  <si>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</si>
  <si>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</si>
  <si>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</si>
  <si>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</si>
  <si>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</si>
  <si>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</si>
  <si>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</si>
  <si>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</si>
  <si>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</si>
  <si>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</si>
  <si>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</si>
  <si>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</si>
  <si>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</si>
  <si>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</si>
  <si>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</si>
  <si>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</si>
  <si>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</si>
  <si>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</si>
  <si>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</si>
  <si>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</si>
  <si>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</si>
  <si>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</si>
  <si>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</si>
  <si>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</si>
  <si>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</si>
  <si>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</si>
  <si>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</si>
  <si>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</si>
  <si>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</si>
  <si>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</si>
  <si>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</si>
  <si>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</si>
  <si>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</si>
  <si>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</si>
  <si>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</si>
  <si>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</si>
  <si>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</si>
  <si>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</si>
  <si>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</si>
  <si>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</si>
  <si>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</si>
  <si>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</si>
  <si>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</si>
  <si>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</si>
  <si>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</si>
  <si>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</si>
  <si>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</si>
  <si>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</si>
  <si>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</si>
  <si>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</si>
  <si>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</si>
  <si>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</si>
  <si>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</si>
  <si>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</si>
  <si>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</si>
  <si>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</si>
  <si>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</si>
  <si>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</si>
  <si>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</si>
  <si>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</si>
  <si>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</si>
  <si>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</si>
  <si>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</si>
  <si>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</si>
  <si>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</si>
  <si>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</si>
  <si>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</si>
  <si>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</si>
  <si>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</si>
  <si>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</si>
  <si>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</si>
  <si>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</si>
  <si>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</si>
  <si>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</si>
  <si>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</si>
  <si>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</si>
  <si>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</si>
  <si>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</si>
  <si>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</si>
  <si>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</si>
  <si>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</si>
  <si>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</si>
  <si>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</si>
  <si>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</si>
  <si>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</si>
  <si>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</si>
  <si>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</si>
  <si>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</si>
  <si>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</si>
  <si>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</si>
  <si>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</si>
  <si>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</si>
  <si>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</si>
  <si>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</si>
  <si>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</si>
  <si>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</si>
  <si>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</si>
  <si>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</si>
  <si>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</si>
  <si>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</si>
  <si>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</si>
  <si>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</si>
  <si>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</si>
  <si>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</si>
  <si>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</si>
  <si>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</si>
  <si>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</si>
  <si>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</si>
  <si>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</si>
  <si>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</si>
  <si>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</si>
  <si>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</si>
  <si>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</si>
  <si>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</si>
  <si>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</si>
  <si>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</si>
  <si>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</si>
  <si>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</si>
  <si>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</si>
  <si>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</si>
  <si>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</si>
  <si>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</si>
  <si>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</si>
  <si>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</si>
  <si>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</si>
  <si>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</si>
  <si>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</si>
  <si>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</si>
  <si>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</si>
  <si>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</si>
  <si>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</si>
  <si>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</si>
  <si>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</si>
  <si>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</si>
  <si>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</si>
  <si>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</si>
  <si>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</si>
  <si>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</si>
  <si>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</si>
  <si>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</si>
  <si>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</si>
  <si>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</si>
  <si>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</si>
  <si>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</si>
  <si>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</si>
  <si>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</si>
  <si>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</si>
  <si>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</si>
  <si>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</si>
  <si>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</si>
  <si>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</si>
  <si>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</si>
  <si>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</si>
  <si>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</si>
  <si>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</si>
  <si>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</si>
  <si>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</si>
  <si>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</si>
  <si>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</si>
  <si>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</si>
  <si>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</si>
  <si>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</si>
  <si>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</si>
  <si>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</si>
  <si>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</si>
  <si>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</si>
  <si>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</si>
  <si>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</si>
  <si>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</si>
  <si>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</si>
  <si>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</si>
  <si>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</si>
  <si>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</si>
  <si>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</si>
  <si>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</si>
  <si>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</si>
  <si>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</si>
  <si>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</si>
  <si>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</si>
  <si>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</si>
  <si>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</si>
  <si>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</si>
  <si>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</si>
  <si>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</si>
  <si>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</si>
  <si>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</si>
  <si>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</si>
  <si>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</si>
  <si>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</si>
  <si>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</si>
  <si>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</si>
  <si>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</si>
  <si>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</si>
  <si>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</si>
  <si>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</si>
  <si>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</si>
  <si>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</si>
  <si>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</si>
  <si>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</si>
  <si>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</si>
  <si>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</si>
  <si>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</si>
  <si>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</si>
  <si>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</si>
  <si>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</si>
  <si>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</si>
  <si>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</si>
  <si>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</si>
  <si>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</si>
  <si>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</si>
  <si>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</si>
  <si>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</si>
  <si>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</si>
  <si>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</si>
  <si>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</si>
  <si>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</si>
  <si>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</si>
  <si>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</si>
  <si>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</si>
  <si>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</si>
  <si>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</si>
  <si>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</si>
  <si>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</si>
  <si>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</si>
  <si>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</si>
  <si>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</si>
  <si>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</si>
  <si>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</si>
  <si>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</si>
  <si>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</si>
  <si>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</si>
  <si>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</si>
  <si>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</si>
  <si>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</si>
  <si>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</si>
  <si>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</si>
  <si>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</si>
  <si>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</si>
  <si>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</si>
  <si>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</si>
  <si>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</si>
  <si>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</si>
  <si>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</si>
  <si>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</si>
  <si>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</si>
  <si>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</si>
  <si>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</si>
  <si>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</si>
  <si>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</si>
  <si>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</si>
  <si>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</si>
  <si>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</si>
  <si>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</si>
  <si>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</si>
  <si>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</si>
  <si>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</si>
  <si>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</si>
  <si>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</si>
  <si>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</si>
  <si>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</si>
  <si>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</si>
  <si>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</si>
  <si>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</si>
  <si>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</si>
  <si>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</si>
  <si>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</si>
  <si>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</si>
  <si>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</si>
  <si>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</si>
  <si>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</si>
  <si>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</si>
  <si>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</si>
  <si>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</si>
  <si>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</si>
  <si>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</si>
  <si>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</si>
  <si>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</si>
  <si>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</si>
  <si>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</si>
  <si>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</si>
  <si>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</si>
  <si>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</si>
  <si>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</si>
  <si>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</si>
  <si>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</si>
  <si>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</si>
  <si>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</si>
  <si>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</si>
  <si>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</si>
  <si>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</si>
  <si>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</si>
  <si>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</si>
  <si>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</si>
  <si>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</si>
  <si>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</si>
  <si>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</si>
  <si>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</si>
  <si>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</si>
  <si>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</si>
  <si>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</si>
  <si>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</si>
  <si>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</si>
  <si>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</si>
  <si>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</si>
  <si>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</si>
  <si>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</si>
  <si>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</si>
  <si>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</si>
  <si>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</si>
  <si>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</si>
  <si>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</si>
  <si>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</si>
  <si>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</si>
  <si>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</si>
  <si>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</si>
  <si>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</si>
  <si>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</si>
  <si>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</si>
  <si>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</si>
  <si>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</si>
  <si>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</si>
  <si>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</si>
  <si>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</si>
  <si>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</si>
  <si>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</si>
  <si>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</si>
  <si>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</si>
  <si>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</si>
  <si>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</si>
  <si>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</si>
  <si>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</si>
  <si>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</si>
  <si>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</si>
  <si>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</si>
  <si>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</si>
  <si>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</si>
  <si>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</si>
  <si>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</si>
  <si>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</si>
  <si>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</si>
  <si>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</si>
  <si>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</si>
  <si>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</si>
  <si>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</si>
  <si>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</si>
  <si>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</si>
  <si>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</si>
  <si>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</si>
  <si>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</si>
  <si>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</si>
  <si>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</si>
  <si>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</si>
  <si>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</si>
  <si>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</si>
  <si>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</si>
  <si>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</si>
  <si>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</si>
  <si>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</si>
  <si>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</si>
  <si>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</si>
  <si>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</si>
  <si>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</si>
  <si>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</si>
  <si>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</si>
  <si>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</si>
  <si>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</si>
  <si>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</si>
  <si>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</si>
  <si>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</si>
  <si>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</si>
  <si>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</si>
  <si>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</si>
  <si>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</si>
  <si>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</si>
  <si>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</si>
  <si>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</si>
  <si>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</si>
  <si>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</si>
  <si>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</si>
  <si>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</si>
  <si>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</si>
  <si>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</si>
  <si>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</si>
  <si>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</si>
  <si>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</si>
  <si>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</si>
  <si>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</si>
  <si>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</si>
  <si>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</si>
  <si>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</si>
  <si>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</si>
  <si>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</si>
  <si>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</si>
  <si>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</si>
  <si>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</si>
  <si>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</si>
  <si>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</si>
  <si>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</si>
  <si>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</si>
  <si>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</si>
  <si>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</si>
  <si>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</si>
  <si>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</si>
  <si>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</si>
  <si>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</si>
  <si>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</si>
  <si>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</si>
  <si>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</si>
  <si>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</si>
  <si>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</si>
  <si>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</si>
  <si>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</si>
  <si>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</si>
  <si>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</si>
  <si>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</si>
  <si>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</si>
  <si>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</si>
  <si>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</si>
  <si>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</si>
  <si>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</si>
  <si>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</si>
  <si>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</si>
  <si>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</si>
  <si>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</si>
  <si>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</si>
  <si>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</si>
  <si>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</si>
  <si>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</si>
  <si>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</si>
  <si>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</si>
  <si>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</si>
  <si>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</si>
  <si>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</si>
  <si>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</si>
  <si>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</si>
  <si>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</si>
  <si>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</si>
  <si>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</si>
  <si>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</si>
  <si>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</si>
  <si>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</si>
  <si>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</si>
  <si>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</si>
  <si>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</si>
  <si>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</si>
  <si>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</si>
  <si>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</si>
  <si>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</si>
  <si>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</si>
  <si>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</si>
  <si>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</si>
  <si>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</si>
  <si>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</si>
  <si>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</si>
  <si>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</si>
  <si>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</si>
  <si>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</si>
  <si>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</si>
  <si>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</si>
  <si>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</si>
  <si>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</si>
  <si>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</si>
  <si>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</si>
  <si>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</si>
  <si>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</si>
  <si>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</si>
  <si>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</si>
  <si>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</si>
  <si>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</si>
  <si>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</si>
  <si>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</si>
  <si>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</si>
  <si>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</si>
  <si>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</si>
  <si>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</si>
  <si>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</si>
  <si>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</si>
  <si>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</si>
  <si>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</si>
  <si>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</si>
  <si>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</si>
  <si>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</si>
  <si>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</si>
  <si>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</si>
  <si>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</si>
  <si>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</si>
  <si>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</si>
  <si>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</si>
  <si>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</si>
  <si>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</si>
  <si>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</si>
  <si>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</si>
  <si>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</si>
  <si>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</si>
  <si>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</si>
  <si>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</si>
  <si>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</si>
  <si>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</si>
  <si>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</si>
  <si>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</si>
  <si>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</si>
  <si>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</si>
  <si>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</si>
  <si>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</si>
  <si>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</si>
  <si>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</si>
  <si>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</si>
  <si>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</si>
  <si>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</si>
  <si>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</si>
  <si>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</si>
  <si>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</si>
  <si>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</si>
  <si>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</si>
  <si>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</si>
  <si>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</si>
  <si>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</si>
  <si>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</si>
  <si>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</si>
  <si>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</si>
  <si>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</si>
  <si>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</si>
  <si>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</si>
  <si>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</si>
  <si>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</si>
  <si>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</si>
  <si>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</si>
  <si>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</si>
  <si>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</si>
  <si>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</si>
  <si>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</si>
  <si>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</si>
  <si>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</si>
  <si>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</si>
  <si>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</si>
  <si>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</si>
  <si>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</si>
  <si>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</si>
  <si>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</si>
  <si>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</si>
  <si>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</si>
  <si>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</si>
  <si>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</si>
  <si>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</si>
  <si>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</si>
  <si>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</si>
  <si>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</si>
  <si>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</si>
  <si>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</si>
  <si>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</si>
  <si>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</si>
  <si>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</si>
  <si>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</si>
  <si>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</si>
  <si>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</si>
  <si>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</si>
  <si>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</si>
  <si>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</si>
  <si>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</si>
  <si>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</si>
  <si>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</si>
  <si>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</si>
  <si>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</si>
  <si>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</si>
  <si>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</si>
  <si>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</si>
  <si>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</si>
  <si>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</si>
  <si>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</si>
  <si>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</si>
  <si>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</si>
  <si>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</si>
  <si>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</si>
  <si>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</si>
  <si>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</si>
  <si>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</si>
  <si>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</si>
  <si>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</si>
  <si>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</si>
  <si>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</si>
  <si>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</si>
  <si>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</si>
  <si>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</si>
  <si>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</si>
  <si>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</si>
  <si>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</si>
  <si>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</si>
  <si>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</si>
  <si>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</si>
  <si>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</si>
  <si>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</si>
  <si>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</si>
  <si>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</si>
  <si>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</si>
  <si>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</si>
  <si>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</si>
  <si>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</si>
  <si>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</si>
  <si>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</si>
  <si>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</si>
  <si>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</si>
  <si>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</si>
  <si>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</si>
  <si>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</si>
  <si>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</si>
  <si>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</si>
  <si>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</si>
  <si>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</si>
  <si>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</si>
  <si>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</si>
  <si>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</si>
  <si>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</si>
  <si>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</si>
  <si>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</si>
  <si>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</si>
  <si>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</si>
  <si>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</si>
  <si>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</si>
  <si>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</si>
  <si>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</si>
  <si>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</si>
  <si>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</si>
  <si>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</si>
  <si>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</si>
  <si>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</si>
  <si>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</si>
  <si>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</si>
  <si>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</si>
  <si>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</si>
  <si>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</si>
  <si>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</si>
  <si>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</si>
  <si>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</si>
  <si>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</si>
  <si>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</si>
  <si>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</si>
  <si>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</si>
  <si>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</si>
  <si>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</si>
  <si>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</si>
  <si>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</si>
  <si>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</si>
  <si>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</si>
  <si>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</si>
  <si>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</si>
  <si>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</si>
  <si>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</si>
  <si>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</si>
  <si>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</si>
  <si>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</si>
  <si>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</si>
  <si>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</si>
  <si>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</si>
  <si>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</si>
  <si>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</si>
  <si>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</si>
  <si>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</si>
  <si>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</si>
  <si>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</si>
  <si>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</si>
  <si>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</si>
  <si>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</si>
  <si>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</si>
  <si>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</si>
  <si>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</si>
  <si>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</si>
  <si>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</si>
  <si>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</si>
  <si>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</si>
  <si>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</si>
  <si>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</si>
  <si>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</si>
  <si>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</si>
  <si>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</si>
  <si>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</si>
  <si>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</si>
  <si>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</si>
  <si>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</si>
  <si>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</si>
  <si>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</si>
  <si>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</si>
  <si>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</si>
  <si>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</si>
  <si>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</si>
  <si>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</si>
  <si>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</si>
  <si>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</si>
  <si>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</si>
  <si>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</si>
  <si>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</si>
  <si>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</si>
  <si>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</si>
  <si>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</si>
  <si>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</si>
  <si>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</si>
  <si>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</si>
  <si>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</si>
  <si>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</si>
  <si>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</si>
  <si>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</si>
  <si>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</si>
  <si>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</si>
  <si>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</si>
  <si>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</si>
  <si>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</si>
  <si>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</si>
  <si>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</si>
  <si>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</si>
  <si>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</si>
  <si>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</si>
  <si>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</si>
  <si>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</si>
  <si>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</si>
  <si>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</si>
  <si>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</si>
  <si>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</si>
  <si>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</si>
  <si>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</si>
  <si>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</si>
  <si>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</si>
  <si>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</si>
  <si>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</si>
  <si>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</si>
  <si>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</si>
  <si>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</si>
  <si>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</si>
  <si>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</si>
  <si>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</si>
  <si>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</si>
  <si>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</si>
  <si>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</si>
  <si>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</si>
  <si>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</si>
  <si>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</si>
  <si>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</si>
  <si>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</si>
  <si>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</si>
  <si>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</si>
  <si>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</si>
  <si>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</si>
  <si>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</si>
  <si>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</si>
  <si>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</si>
  <si>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</si>
  <si>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</si>
  <si>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</si>
  <si>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</si>
  <si>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</si>
  <si>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</si>
  <si>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</si>
  <si>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</si>
  <si>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</si>
  <si>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</si>
  <si>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</si>
  <si>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</si>
  <si>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</si>
  <si>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</si>
  <si>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</si>
  <si>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</si>
  <si>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</si>
  <si>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</si>
  <si>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</si>
  <si>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</si>
  <si>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</si>
  <si>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</si>
  <si>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</si>
  <si>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</si>
  <si>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</si>
  <si>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</si>
  <si>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</si>
  <si>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</si>
  <si>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</si>
  <si>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</si>
  <si>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</si>
  <si>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</si>
  <si>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</si>
  <si>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</si>
  <si>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</si>
  <si>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</si>
  <si>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</si>
  <si>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</si>
  <si>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</si>
  <si>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</si>
  <si>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</si>
  <si>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</si>
  <si>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</si>
  <si>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</si>
  <si>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</si>
  <si>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</si>
  <si>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</si>
  <si>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</si>
  <si>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</si>
  <si>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</si>
  <si>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</si>
  <si>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</si>
  <si>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</si>
  <si>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</si>
  <si>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</si>
  <si>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</si>
  <si>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</si>
  <si>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</si>
  <si>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</si>
  <si>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</si>
  <si>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</si>
  <si>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</si>
  <si>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</si>
  <si>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</si>
  <si>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</si>
  <si>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</si>
  <si>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</si>
  <si>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</si>
  <si>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</si>
  <si>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</si>
  <si>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</si>
  <si>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</si>
  <si>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</si>
  <si>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</si>
  <si>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</si>
  <si>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</si>
  <si>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</si>
  <si>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</si>
  <si>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</si>
  <si>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</si>
  <si>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</si>
  <si>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</si>
  <si>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</si>
  <si>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</si>
  <si>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</si>
  <si>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</si>
  <si>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</si>
  <si>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</si>
  <si>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</si>
  <si>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</si>
  <si>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</si>
  <si>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</si>
  <si>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</si>
  <si>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</si>
  <si>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</si>
  <si>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</si>
  <si>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</si>
  <si>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</si>
  <si>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</si>
  <si>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</si>
  <si>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</si>
  <si>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</si>
  <si>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</si>
  <si>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</si>
  <si>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</si>
  <si>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</si>
  <si>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</si>
  <si>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</si>
  <si>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</si>
  <si>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</si>
  <si>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</si>
  <si>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</si>
  <si>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</si>
  <si>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</si>
  <si>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</si>
  <si>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</si>
  <si>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</si>
  <si>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</si>
  <si>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</si>
  <si>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</si>
  <si>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</si>
  <si>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</si>
  <si>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</si>
  <si>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</si>
  <si>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</si>
  <si>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</si>
  <si>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</si>
  <si>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</si>
  <si>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</si>
  <si>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</si>
  <si>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</si>
  <si>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</si>
  <si>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</si>
  <si>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</si>
  <si>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</si>
  <si>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</si>
  <si>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</si>
  <si>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</si>
  <si>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</si>
  <si>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</si>
  <si>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</si>
  <si>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</si>
  <si>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</si>
  <si>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</si>
  <si>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</si>
  <si>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</si>
  <si>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</si>
  <si>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</si>
  <si>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</si>
  <si>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</si>
  <si>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</si>
  <si>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</si>
  <si>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</si>
  <si>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</si>
  <si>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</si>
  <si>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</si>
  <si>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</si>
  <si>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</si>
  <si>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</si>
  <si>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</si>
  <si>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</si>
  <si>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</si>
  <si>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</si>
  <si>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</si>
  <si>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</si>
  <si>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</si>
  <si>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</si>
  <si>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</si>
  <si>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</si>
  <si>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</si>
  <si>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</si>
  <si>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</si>
  <si>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</si>
  <si>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</si>
  <si>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</si>
  <si>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</si>
  <si>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</si>
  <si>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</si>
  <si>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</si>
  <si>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</si>
  <si>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</si>
  <si>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</si>
  <si>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</si>
  <si>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</si>
  <si>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</si>
  <si>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</si>
  <si>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</si>
  <si>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</si>
  <si>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</si>
  <si>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</si>
  <si>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</si>
  <si>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</si>
  <si>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</si>
  <si>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</si>
  <si>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</si>
  <si>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</si>
  <si>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</si>
  <si>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</si>
  <si>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</si>
  <si>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</si>
  <si>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</si>
  <si>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</si>
  <si>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</si>
  <si>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</si>
  <si>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</si>
  <si>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</si>
  <si>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</si>
  <si>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</si>
  <si>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</si>
  <si>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</si>
  <si>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</si>
  <si>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</si>
  <si>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</si>
  <si>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</si>
  <si>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</si>
  <si>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</si>
  <si>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</si>
  <si>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</si>
  <si>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</si>
  <si>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</si>
  <si>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</si>
  <si>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</si>
  <si>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</si>
  <si>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</si>
  <si>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</si>
  <si>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</si>
  <si>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</si>
  <si>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</si>
  <si>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</si>
  <si>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</si>
  <si>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</si>
  <si>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</si>
  <si>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</si>
  <si>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</si>
  <si>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</si>
  <si>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</si>
  <si>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</si>
  <si>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</si>
  <si>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</si>
  <si>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</si>
  <si>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</si>
  <si>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</si>
  <si>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</si>
  <si>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</si>
  <si>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</si>
  <si>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</si>
  <si>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</si>
  <si>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</si>
  <si>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</si>
  <si>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</si>
  <si>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</si>
  <si>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</si>
  <si>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</si>
  <si>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</si>
  <si>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</si>
  <si>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</si>
  <si>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</si>
  <si>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</si>
  <si>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</si>
  <si>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</si>
  <si>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</si>
  <si>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</si>
  <si>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</si>
  <si>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</si>
  <si>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</si>
  <si>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</si>
  <si>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</si>
  <si>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</si>
  <si>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</si>
  <si>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</si>
  <si>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</si>
  <si>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</si>
  <si>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</si>
  <si>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</si>
  <si>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</si>
  <si>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</si>
  <si>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</si>
  <si>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</si>
  <si>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</si>
  <si>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</si>
  <si>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</si>
  <si>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</si>
  <si>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</si>
  <si>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</si>
  <si>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</si>
  <si>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</si>
  <si>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</si>
  <si>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</si>
  <si>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</si>
  <si>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</si>
  <si>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</si>
  <si>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</si>
  <si>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</si>
  <si>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</si>
  <si>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</si>
  <si>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</si>
  <si>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</si>
  <si>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</si>
  <si>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</si>
  <si>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</si>
  <si>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</si>
  <si>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</si>
  <si>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</si>
  <si>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</si>
  <si>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</si>
  <si>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</si>
  <si>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</si>
  <si>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</si>
  <si>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</si>
  <si>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</si>
  <si>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</si>
  <si>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</si>
  <si>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</si>
  <si>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</si>
  <si>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</si>
  <si>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</si>
  <si>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</si>
  <si>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</si>
  <si>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</si>
  <si>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</si>
  <si>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</si>
  <si>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</si>
  <si>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</si>
  <si>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</si>
  <si>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</si>
  <si>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</si>
  <si>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</si>
  <si>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</si>
  <si>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</si>
  <si>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</si>
  <si>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</si>
  <si>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</si>
  <si>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</si>
  <si>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</si>
  <si>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</si>
  <si>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</si>
  <si>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</si>
  <si>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</si>
  <si>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</si>
  <si>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</si>
  <si>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</si>
  <si>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</si>
  <si>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</si>
  <si>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</si>
  <si>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</si>
  <si>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</si>
  <si>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</si>
  <si>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</si>
  <si>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</si>
  <si>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</si>
  <si>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</si>
  <si>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</si>
  <si>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</si>
  <si>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</si>
  <si>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</si>
  <si>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</si>
  <si>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</si>
  <si>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</si>
  <si>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</si>
  <si>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</si>
  <si>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</si>
  <si>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</si>
  <si>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</si>
  <si>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</si>
  <si>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</si>
  <si>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</si>
  <si>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</si>
  <si>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</si>
  <si>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</si>
  <si>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</si>
  <si>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</si>
  <si>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</si>
  <si>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</si>
  <si>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</si>
  <si>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</si>
  <si>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</si>
  <si>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</si>
  <si>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</si>
  <si>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</si>
  <si>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</si>
  <si>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</si>
  <si>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</si>
  <si>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</si>
  <si>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</si>
  <si>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</si>
  <si>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</si>
  <si>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</si>
  <si>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</si>
  <si>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</si>
  <si>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</si>
  <si>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</si>
  <si>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</si>
  <si>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</si>
  <si>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</si>
  <si>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</si>
  <si>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</si>
  <si>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</si>
  <si>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</si>
  <si>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</si>
  <si>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</si>
  <si>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</si>
  <si>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</si>
  <si>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</si>
  <si>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</si>
  <si>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</si>
  <si>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</si>
  <si>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</si>
  <si>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</si>
  <si>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</si>
  <si>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</si>
  <si>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</si>
  <si>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</si>
  <si>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</si>
  <si>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</si>
  <si>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</si>
  <si>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</si>
  <si>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</si>
  <si>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</si>
  <si>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</si>
  <si>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</si>
  <si>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</si>
  <si>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</si>
  <si>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</si>
  <si>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</si>
  <si>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</si>
  <si>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</si>
  <si>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</si>
  <si>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</si>
  <si>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</si>
  <si>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</si>
  <si>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</si>
  <si>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</si>
  <si>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</si>
  <si>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</si>
  <si>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</si>
  <si>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</si>
  <si>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</si>
  <si>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</si>
  <si>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</si>
  <si>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</si>
  <si>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</si>
  <si>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</si>
  <si>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</si>
  <si>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</si>
  <si>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</si>
  <si>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</si>
  <si>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</si>
  <si>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</si>
  <si>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</si>
  <si>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</si>
  <si>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</si>
  <si>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</si>
  <si>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</si>
  <si>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</si>
  <si>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</si>
  <si>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</si>
  <si>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</si>
  <si>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</si>
  <si>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</si>
  <si>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</si>
  <si>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</si>
  <si>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</si>
  <si>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</si>
  <si>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</si>
  <si>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</si>
  <si>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</si>
  <si>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</si>
  <si>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</si>
  <si>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</si>
  <si>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</si>
  <si>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</si>
  <si>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</si>
  <si>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</si>
  <si>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</si>
  <si>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</si>
  <si>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</si>
  <si>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</si>
  <si>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</si>
  <si>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</si>
  <si>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</si>
  <si>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</si>
  <si>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</si>
  <si>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</si>
  <si>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</si>
  <si>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</si>
  <si>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</si>
  <si>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</si>
  <si>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</si>
  <si>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</si>
  <si>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</si>
  <si>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</si>
  <si>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</si>
  <si>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</si>
  <si>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</si>
  <si>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</si>
  <si>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</si>
  <si>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</si>
  <si>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</si>
  <si>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</si>
  <si>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</si>
  <si>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</si>
  <si>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</si>
  <si>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</si>
  <si>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</si>
  <si>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</si>
  <si>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</si>
  <si>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</si>
  <si>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</si>
  <si>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</si>
  <si>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</si>
  <si>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</si>
  <si>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</si>
  <si>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</si>
  <si>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</si>
  <si>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</si>
  <si>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</si>
  <si>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</si>
  <si>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</si>
  <si>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</si>
  <si>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</si>
  <si>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</si>
  <si>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</si>
  <si>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</si>
  <si>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</si>
  <si>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</si>
  <si>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</si>
  <si>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</si>
  <si>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</si>
  <si>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</si>
  <si>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</si>
  <si>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</si>
  <si>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</si>
  <si>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</si>
  <si>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</si>
  <si>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</si>
  <si>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</si>
  <si>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</si>
  <si>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</si>
  <si>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</si>
  <si>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</si>
  <si>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</si>
  <si>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</si>
  <si>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</si>
  <si>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</si>
  <si>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</si>
  <si>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</si>
  <si>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</si>
  <si>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</si>
  <si>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</si>
  <si>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</si>
  <si>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</si>
  <si>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</si>
  <si>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</si>
  <si>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</si>
  <si>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</si>
  <si>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</si>
  <si>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</si>
  <si>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</si>
  <si>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</si>
  <si>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</si>
  <si>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</si>
  <si>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</si>
  <si>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</si>
  <si>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</si>
  <si>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</si>
  <si>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</si>
  <si>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</si>
  <si>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</si>
  <si>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</si>
  <si>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</si>
  <si>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</si>
  <si>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</si>
  <si>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</si>
  <si>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</si>
  <si>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</si>
  <si>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</si>
  <si>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</si>
  <si>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</si>
  <si>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</si>
  <si>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</si>
  <si>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</si>
  <si>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</si>
  <si>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</si>
  <si>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</si>
  <si>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</si>
  <si>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</si>
  <si>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</si>
  <si>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</si>
  <si>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</si>
  <si>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</si>
  <si>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</si>
  <si>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</si>
  <si>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</si>
  <si>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</si>
  <si>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</si>
  <si>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</si>
  <si>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</si>
  <si>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</si>
  <si>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</si>
  <si>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</si>
  <si>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</si>
  <si>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</si>
  <si>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</si>
  <si>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</si>
  <si>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</si>
  <si>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</si>
  <si>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</si>
  <si>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</si>
  <si>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</si>
  <si>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</si>
  <si>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</si>
  <si>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</si>
  <si>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</si>
  <si>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</si>
  <si>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</si>
  <si>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</si>
  <si>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</si>
  <si>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</si>
  <si>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</si>
  <si>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</si>
  <si>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</si>
  <si>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</si>
  <si>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</si>
  <si>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</si>
  <si>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</si>
  <si>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</si>
  <si>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</si>
  <si>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</si>
  <si>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</si>
  <si>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</si>
  <si>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</si>
  <si>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</si>
  <si>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</si>
  <si>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</si>
  <si>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</si>
  <si>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</si>
  <si>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</si>
  <si>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</si>
  <si>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</si>
  <si>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</si>
  <si>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</si>
  <si>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</si>
  <si>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</si>
  <si>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</si>
  <si>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</si>
  <si>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</si>
  <si>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</si>
  <si>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</si>
  <si>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</si>
  <si>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</si>
  <si>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</si>
  <si>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</si>
  <si>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</si>
  <si>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</si>
  <si>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</si>
  <si>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</si>
  <si>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</si>
  <si>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</si>
  <si>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</si>
  <si>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</si>
  <si>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</si>
  <si>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</si>
  <si>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</si>
  <si>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</si>
  <si>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</si>
  <si>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</si>
  <si>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</si>
  <si>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</si>
  <si>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</si>
  <si>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</si>
  <si>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</si>
  <si>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</si>
  <si>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</si>
  <si>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</si>
  <si>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</si>
  <si>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</si>
  <si>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</si>
  <si>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</si>
  <si>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</si>
  <si>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</si>
  <si>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</si>
  <si>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</si>
  <si>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</si>
  <si>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</si>
  <si>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</si>
  <si>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</si>
  <si>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</si>
  <si>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</si>
  <si>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</si>
  <si>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</si>
  <si>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</si>
  <si>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</si>
  <si>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</si>
  <si>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</si>
  <si>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</si>
  <si>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</si>
  <si>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</si>
  <si>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</si>
  <si>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</si>
  <si>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</si>
  <si>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</si>
  <si>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</si>
  <si>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</si>
  <si>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</si>
  <si>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</si>
  <si>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</si>
  <si>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</si>
  <si>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</si>
  <si>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</si>
  <si>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</si>
  <si>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</si>
  <si>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</si>
  <si>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</si>
  <si>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</si>
  <si>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</si>
  <si>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</si>
  <si>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</si>
  <si>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</si>
  <si>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</si>
  <si>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</si>
  <si>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</si>
  <si>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</si>
  <si>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</si>
  <si>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</si>
  <si>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</si>
  <si>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</si>
  <si>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</si>
  <si>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</si>
  <si>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</si>
  <si>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</si>
  <si>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</si>
  <si>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</si>
  <si>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</si>
  <si>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</si>
  <si>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</si>
  <si>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</si>
  <si>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</si>
  <si>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</si>
  <si>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</si>
  <si>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</si>
  <si>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</si>
  <si>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</si>
  <si>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</si>
  <si>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</si>
  <si>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</si>
  <si>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</si>
  <si>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</si>
  <si>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</si>
  <si>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</si>
  <si>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</si>
  <si>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</si>
  <si>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</si>
  <si>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</si>
  <si>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</si>
  <si>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</si>
  <si>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</si>
  <si>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</si>
  <si>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</si>
  <si>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</si>
  <si>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</si>
  <si>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</si>
  <si>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</si>
  <si>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</si>
  <si>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</si>
  <si>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</si>
  <si>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</si>
  <si>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</si>
  <si>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</si>
  <si>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</si>
  <si>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</si>
  <si>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</si>
  <si>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</si>
  <si>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</si>
  <si>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</si>
  <si>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</si>
  <si>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</si>
  <si>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</si>
  <si>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</si>
  <si>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</si>
  <si>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</si>
  <si>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</si>
  <si>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</si>
  <si>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</si>
  <si>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</si>
  <si>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</si>
  <si>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</si>
  <si>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</si>
  <si>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</si>
  <si>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</si>
  <si>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</si>
  <si>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</si>
  <si>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</si>
  <si>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</si>
  <si>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</si>
  <si>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</si>
  <si>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</si>
  <si>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</si>
  <si>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</si>
  <si>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</si>
  <si>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</si>
  <si>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</si>
  <si>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</si>
  <si>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</si>
  <si>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</si>
  <si>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</si>
  <si>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</si>
  <si>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</si>
  <si>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</si>
  <si>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</si>
  <si>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</si>
  <si>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</si>
  <si>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</si>
  <si>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</si>
  <si>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</si>
  <si>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</si>
  <si>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</si>
  <si>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</si>
  <si>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</si>
  <si>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</si>
  <si>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</si>
  <si>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</si>
  <si>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</si>
  <si>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</si>
  <si>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</si>
  <si>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</si>
  <si>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</si>
  <si>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</si>
  <si>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</si>
  <si>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</si>
  <si>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</si>
  <si>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</si>
  <si>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</si>
  <si>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</si>
  <si>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</si>
  <si>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</si>
  <si>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</si>
  <si>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</si>
  <si>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</si>
  <si>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</si>
  <si>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</si>
  <si>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</si>
  <si>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</si>
  <si>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</si>
  <si>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</si>
  <si>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</si>
  <si>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</si>
  <si>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</si>
  <si>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</si>
  <si>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</si>
  <si>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</si>
  <si>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</si>
  <si>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</si>
  <si>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</si>
  <si>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</si>
  <si>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</si>
  <si>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</si>
  <si>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</si>
  <si>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</si>
  <si>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</si>
  <si>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</si>
  <si>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</si>
  <si>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</si>
  <si>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</si>
  <si>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</si>
  <si>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</si>
  <si>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</si>
  <si>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</si>
  <si>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</si>
  <si>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</si>
  <si>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</si>
  <si>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</si>
  <si>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</si>
  <si>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</si>
  <si>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</si>
  <si>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</si>
  <si>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</si>
  <si>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</si>
  <si>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</si>
  <si>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</si>
  <si>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</si>
  <si>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</si>
  <si>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</si>
  <si>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</si>
  <si>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</si>
  <si>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</si>
  <si>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</si>
  <si>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</si>
  <si>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</si>
  <si>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</si>
  <si>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</si>
  <si>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</si>
  <si>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</si>
  <si>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</si>
  <si>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</si>
  <si>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</si>
  <si>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</si>
  <si>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</si>
  <si>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</si>
  <si>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</si>
  <si>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</si>
  <si>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</si>
  <si>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</si>
  <si>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</si>
  <si>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</si>
  <si>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</si>
  <si>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</si>
  <si>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</si>
  <si>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</si>
  <si>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</si>
  <si>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</si>
  <si>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</si>
  <si>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</si>
  <si>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</si>
  <si>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</si>
  <si>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</si>
  <si>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</si>
  <si>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</si>
  <si>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</si>
  <si>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</si>
  <si>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</si>
  <si>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</si>
  <si>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</si>
  <si>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</si>
  <si>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</si>
  <si>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</si>
  <si>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</si>
  <si>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</si>
  <si>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</si>
  <si>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</si>
  <si>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</si>
  <si>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</si>
  <si>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</si>
  <si>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</si>
  <si>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</si>
  <si>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</si>
  <si>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</si>
  <si>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</si>
  <si>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</si>
  <si>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</si>
  <si>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</si>
  <si>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</si>
  <si>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</si>
  <si>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</si>
  <si>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</si>
  <si>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</si>
  <si>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</si>
  <si>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</si>
  <si>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</si>
  <si>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</si>
  <si>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</si>
  <si>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</si>
  <si>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</si>
  <si>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</si>
  <si>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</si>
  <si>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</si>
  <si>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</si>
  <si>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</si>
  <si>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</si>
  <si>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</si>
  <si>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</si>
  <si>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</si>
  <si>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</si>
  <si>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</si>
  <si>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</si>
  <si>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</si>
  <si>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</si>
  <si>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</si>
  <si>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</si>
  <si>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</si>
  <si>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</si>
  <si>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</si>
  <si>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</si>
  <si>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</si>
  <si>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</si>
  <si>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</si>
  <si>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</si>
  <si>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</si>
  <si>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</si>
  <si>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</si>
  <si>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</si>
  <si>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</si>
  <si>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</si>
  <si>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</si>
  <si>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</si>
  <si>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</si>
  <si>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</si>
  <si>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</si>
  <si>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</si>
  <si>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</si>
  <si>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</si>
  <si>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</si>
  <si>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</si>
  <si>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</si>
  <si>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</si>
  <si>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</si>
  <si>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</si>
  <si>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</si>
  <si>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</si>
  <si>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</si>
  <si>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</si>
  <si>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</si>
  <si>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</si>
  <si>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</si>
  <si>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</si>
  <si>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</si>
  <si>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</si>
  <si>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</si>
  <si>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</si>
  <si>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</si>
  <si>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</si>
  <si>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</si>
  <si>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</si>
  <si>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</si>
  <si>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</si>
  <si>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</si>
  <si>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</si>
  <si>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</si>
  <si>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</si>
  <si>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</si>
  <si>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</si>
  <si>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</si>
  <si>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</si>
  <si>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</si>
  <si>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</si>
  <si>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</si>
  <si>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</si>
  <si>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</si>
  <si>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</si>
  <si>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</si>
  <si>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</si>
  <si>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</si>
  <si>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</si>
  <si>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</si>
  <si>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</si>
  <si>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</si>
  <si>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</si>
  <si>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</si>
  <si>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</si>
  <si>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</si>
  <si>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</si>
  <si>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</si>
  <si>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</si>
  <si>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</si>
  <si>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</si>
  <si>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</si>
  <si>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</si>
  <si>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</si>
  <si>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</si>
  <si>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</si>
  <si>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</si>
  <si>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</si>
  <si>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</si>
  <si>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</si>
  <si>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</si>
  <si>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</si>
  <si>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</si>
  <si>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</si>
  <si>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</si>
  <si>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</si>
  <si>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</si>
  <si>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</si>
  <si>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</si>
  <si>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</si>
  <si>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</si>
  <si>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</si>
  <si>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</si>
  <si>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</si>
  <si>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</si>
  <si>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</si>
  <si>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</si>
  <si>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</si>
  <si>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</si>
  <si>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</si>
  <si>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</si>
  <si>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</si>
  <si>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</si>
  <si>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</si>
  <si>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</si>
  <si>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</si>
  <si>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</si>
  <si>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</si>
  <si>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</si>
  <si>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</si>
  <si>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</si>
  <si>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</si>
  <si>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</si>
  <si>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</si>
  <si>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</si>
  <si>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</si>
  <si>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</si>
  <si>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</si>
  <si>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</si>
  <si>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</si>
  <si>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</si>
  <si>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</si>
  <si>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</si>
  <si>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</si>
  <si>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</si>
  <si>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</si>
  <si>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</si>
  <si>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</si>
  <si>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</si>
  <si>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</si>
  <si>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</si>
  <si>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</si>
  <si>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</si>
  <si>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</si>
  <si>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</si>
  <si>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</si>
  <si>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</si>
  <si>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</si>
  <si>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</si>
  <si>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</si>
  <si>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</si>
  <si>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</si>
  <si>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</si>
  <si>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</si>
  <si>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</si>
  <si>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</si>
  <si>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</si>
  <si>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</si>
  <si>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</si>
  <si>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</si>
  <si>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</si>
  <si>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</si>
  <si>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</si>
  <si>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</si>
  <si>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</si>
  <si>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</si>
  <si>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</si>
  <si>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</si>
  <si>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</si>
  <si>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</si>
  <si>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</si>
  <si>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</si>
  <si>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</si>
  <si>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</si>
  <si>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</si>
  <si>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</si>
  <si>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</si>
  <si>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</si>
  <si>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</si>
  <si>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</si>
  <si>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</si>
  <si>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</si>
  <si>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</si>
  <si>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</si>
  <si>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</si>
  <si>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</si>
  <si>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</si>
  <si>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</si>
  <si>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</si>
  <si>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</si>
  <si>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</si>
  <si>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</si>
  <si>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</si>
  <si>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</si>
  <si>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</si>
  <si>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</si>
  <si>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</si>
  <si>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</si>
  <si>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</si>
  <si>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</si>
  <si>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</si>
  <si>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</si>
  <si>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</si>
  <si>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</si>
  <si>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</si>
  <si>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</si>
  <si>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</si>
  <si>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</si>
  <si>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</si>
  <si>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</si>
  <si>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</si>
  <si>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</si>
  <si>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</si>
  <si>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</si>
  <si>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</si>
  <si>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</si>
  <si>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</si>
  <si>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</si>
  <si>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</si>
  <si>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</si>
  <si>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</si>
  <si>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</si>
  <si>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</si>
  <si>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</si>
  <si>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</si>
  <si>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</si>
  <si>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</si>
  <si>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</si>
  <si>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</si>
  <si>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</si>
  <si>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</si>
  <si>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</si>
  <si>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</si>
  <si>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</si>
  <si>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</si>
  <si>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</si>
  <si>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</si>
  <si>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</si>
  <si>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</si>
  <si>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</si>
  <si>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</si>
  <si>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</si>
  <si>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</si>
  <si>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</si>
  <si>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</si>
  <si>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</si>
  <si>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</si>
  <si>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</si>
  <si>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</si>
  <si>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</si>
  <si>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</si>
  <si>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</si>
  <si>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</si>
  <si>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</si>
  <si>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</si>
  <si>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</si>
  <si>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</si>
  <si>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</si>
  <si>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</si>
  <si>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</si>
  <si>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</si>
  <si>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</si>
  <si>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</si>
  <si>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</si>
  <si>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</si>
  <si>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</si>
  <si>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</si>
  <si>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</si>
  <si>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</si>
  <si>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</si>
  <si>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</si>
  <si>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</si>
  <si>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</si>
  <si>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</si>
  <si>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</si>
  <si>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</si>
  <si>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</si>
  <si>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</si>
  <si>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</si>
  <si>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</si>
  <si>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</si>
  <si>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</si>
  <si>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</si>
  <si>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</si>
  <si>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</si>
  <si>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</si>
  <si>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</si>
  <si>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</si>
  <si>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</si>
  <si>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</si>
  <si>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</si>
  <si>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</si>
  <si>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</si>
  <si>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</si>
  <si>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</si>
  <si>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</si>
  <si>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</si>
  <si>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</si>
  <si>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</si>
  <si>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</si>
  <si>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</si>
  <si>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</si>
  <si>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</si>
  <si>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</si>
  <si>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</si>
  <si>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</si>
  <si>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</si>
  <si>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</si>
  <si>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</si>
  <si>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</si>
  <si>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</si>
  <si>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</si>
  <si>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</si>
  <si>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</si>
  <si>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</si>
  <si>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</si>
  <si>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</si>
  <si>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</si>
  <si>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</si>
  <si>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</si>
  <si>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</si>
  <si>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</si>
  <si>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</si>
  <si>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</si>
  <si>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</si>
  <si>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</si>
  <si>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</si>
  <si>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</si>
  <si>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</si>
  <si>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</si>
  <si>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</si>
  <si>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</si>
  <si>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</si>
  <si>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</si>
  <si>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</si>
  <si>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</si>
  <si>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</si>
  <si>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</si>
  <si>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</si>
  <si>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</si>
  <si>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</si>
  <si>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</si>
  <si>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</si>
  <si>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</si>
  <si>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</si>
  <si>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</si>
  <si>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</si>
  <si>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</si>
  <si>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</si>
  <si>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</si>
  <si>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</si>
  <si>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</si>
  <si>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</si>
  <si>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</si>
  <si>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</si>
  <si>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</si>
  <si>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</si>
  <si>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</si>
  <si>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</si>
  <si>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</si>
  <si>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</si>
  <si>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</si>
  <si>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</si>
  <si>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</si>
  <si>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</si>
  <si>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</si>
  <si>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</si>
  <si>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</si>
  <si>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</si>
  <si>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</si>
  <si>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</si>
  <si>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</si>
  <si>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</si>
  <si>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</si>
  <si>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</si>
  <si>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</si>
  <si>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</si>
  <si>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</si>
  <si>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</si>
  <si>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</si>
  <si>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</si>
  <si>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</si>
  <si>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</si>
  <si>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</si>
  <si>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</si>
  <si>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</si>
  <si>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</si>
  <si>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</si>
  <si>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</si>
  <si>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</si>
  <si>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</si>
  <si>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</si>
  <si>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</si>
  <si>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</si>
  <si>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</si>
  <si>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</si>
  <si>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</si>
  <si>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</si>
  <si>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</si>
  <si>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</si>
  <si>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</si>
  <si>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</si>
  <si>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</si>
  <si>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</si>
  <si>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</si>
  <si>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</si>
  <si>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</si>
  <si>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</si>
  <si>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</si>
  <si>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</si>
  <si>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</si>
  <si>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</si>
  <si>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</si>
  <si>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</si>
  <si>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</si>
  <si>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</si>
  <si>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</si>
  <si>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</si>
  <si>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</si>
  <si>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</si>
  <si>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</si>
  <si>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</si>
  <si>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</si>
  <si>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</si>
  <si>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</si>
  <si>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</si>
  <si>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</si>
  <si>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</si>
  <si>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</si>
  <si>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</si>
  <si>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</si>
  <si>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</si>
  <si>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</si>
  <si>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</si>
  <si>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</si>
  <si>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</si>
  <si>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</si>
  <si>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</si>
  <si>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</si>
  <si>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</si>
  <si>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</si>
  <si>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</si>
  <si>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</si>
  <si>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</si>
  <si>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</si>
  <si>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</si>
  <si>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</si>
  <si>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</si>
  <si>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</si>
  <si>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</si>
  <si>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</si>
  <si>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</si>
  <si>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</si>
  <si>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</si>
  <si>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</si>
  <si>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</si>
  <si>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</si>
  <si>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</si>
  <si>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</si>
  <si>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</si>
  <si>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</si>
  <si>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</si>
  <si>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</si>
  <si>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</si>
  <si>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</si>
  <si>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</si>
  <si>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</si>
  <si>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</si>
  <si>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</si>
  <si>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</si>
  <si>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</si>
  <si>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</si>
  <si>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</si>
  <si>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</si>
  <si>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</si>
  <si>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</si>
  <si>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</si>
  <si>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</si>
  <si>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</si>
  <si>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</si>
  <si>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</si>
  <si>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</si>
  <si>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</si>
  <si>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</si>
  <si>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</si>
  <si>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</si>
  <si>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</si>
  <si>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</si>
  <si>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</si>
  <si>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</si>
  <si>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</si>
  <si>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</si>
  <si>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</si>
  <si>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</si>
  <si>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</si>
  <si>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</si>
  <si>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</si>
  <si>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</si>
  <si>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</si>
  <si>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</si>
  <si>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</si>
  <si>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</si>
  <si>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</si>
  <si>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</si>
  <si>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</si>
  <si>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</si>
  <si>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</si>
  <si>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</si>
  <si>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</si>
  <si>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</si>
  <si>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</si>
  <si>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</si>
  <si>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</si>
  <si>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</si>
  <si>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</si>
  <si>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</si>
  <si>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</si>
  <si>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</si>
  <si>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</si>
  <si>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</si>
  <si>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</si>
  <si>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</si>
  <si>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</si>
  <si>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</si>
  <si>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</si>
  <si>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</si>
  <si>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</si>
  <si>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</si>
  <si>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</si>
  <si>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</si>
  <si>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</si>
  <si>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</si>
  <si>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</si>
  <si>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</si>
  <si>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</si>
  <si>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</si>
  <si>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</si>
  <si>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</si>
  <si>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</si>
  <si>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</si>
  <si>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</si>
  <si>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</si>
  <si>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</si>
  <si>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</si>
  <si>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</si>
  <si>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</si>
  <si>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</si>
  <si>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</si>
  <si>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</si>
  <si>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</si>
  <si>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</si>
  <si>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</si>
  <si>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</si>
  <si>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</si>
  <si>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</si>
  <si>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</si>
  <si>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</si>
  <si>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</si>
  <si>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</si>
  <si>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</si>
  <si>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</si>
  <si>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</si>
  <si>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</si>
  <si>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</si>
  <si>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</si>
  <si>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</si>
  <si>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</si>
  <si>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</si>
  <si>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</si>
  <si>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</si>
  <si>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</si>
  <si>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</si>
  <si>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</si>
  <si>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</si>
  <si>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</si>
  <si>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</si>
  <si>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</si>
  <si>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</si>
  <si>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</si>
  <si>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</si>
  <si>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</si>
  <si>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</si>
  <si>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</si>
  <si>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</si>
  <si>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</si>
  <si>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</si>
  <si>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</si>
  <si>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</si>
  <si>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</si>
  <si>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</si>
  <si>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</si>
  <si>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</si>
  <si>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</si>
  <si>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</si>
  <si>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</si>
  <si>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</si>
  <si>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</si>
  <si>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</si>
  <si>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</si>
  <si>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</si>
  <si>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</si>
  <si>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</si>
  <si>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</si>
  <si>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</si>
  <si>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</si>
  <si>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</si>
  <si>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</si>
  <si>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</si>
  <si>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</si>
  <si>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</si>
  <si>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</si>
  <si>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</si>
  <si>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</si>
  <si>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</si>
  <si>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</si>
  <si>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</si>
  <si>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</si>
  <si>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</si>
  <si>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</si>
  <si>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</si>
  <si>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</si>
  <si>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</si>
  <si>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</si>
  <si>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</si>
  <si>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</si>
  <si>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</si>
  <si>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</si>
  <si>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</si>
  <si>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</si>
  <si>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</si>
  <si>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</si>
  <si>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</si>
  <si>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</si>
  <si>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</si>
  <si>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</si>
  <si>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</si>
  <si>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</si>
  <si>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</si>
  <si>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</si>
  <si>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</si>
  <si>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</si>
  <si>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</si>
  <si>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</si>
  <si>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</si>
  <si>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</si>
  <si>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</si>
  <si>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</si>
  <si>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</si>
  <si>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</si>
  <si>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</si>
  <si>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</si>
  <si>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</si>
  <si>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</si>
  <si>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</si>
  <si>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</si>
  <si>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</si>
  <si>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</si>
  <si>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</si>
  <si>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</si>
  <si>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</si>
  <si>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</si>
  <si>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</si>
  <si>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</si>
  <si>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</si>
  <si>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</si>
  <si>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</si>
  <si>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</si>
  <si>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</si>
  <si>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</si>
  <si>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</si>
  <si>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</si>
  <si>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</si>
  <si>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</si>
  <si>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</si>
  <si>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</si>
  <si>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</si>
  <si>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</si>
  <si>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</si>
  <si>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</si>
  <si>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</si>
  <si>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</si>
  <si>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</si>
  <si>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</si>
  <si>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</si>
  <si>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</si>
  <si>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</si>
  <si>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</si>
  <si>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</si>
  <si>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</si>
  <si>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</si>
  <si>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</si>
  <si>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</si>
  <si>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</si>
  <si>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</si>
  <si>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</si>
  <si>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</si>
  <si>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</si>
  <si>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</si>
  <si>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</si>
  <si>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</si>
  <si>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</si>
  <si>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</si>
  <si>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</si>
  <si>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</si>
  <si>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</si>
  <si>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</si>
  <si>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</si>
  <si>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</si>
  <si>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</si>
  <si>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</si>
  <si>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</si>
  <si>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</si>
  <si>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</si>
  <si>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</si>
  <si>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</si>
  <si>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</si>
  <si>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</si>
  <si>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</si>
  <si>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</si>
  <si>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</si>
  <si>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</si>
  <si>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</si>
  <si>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</si>
  <si>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</si>
  <si>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</si>
  <si>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</si>
  <si>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</si>
  <si>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</si>
  <si>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</si>
  <si>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</si>
  <si>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</si>
  <si>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</si>
  <si>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</si>
  <si>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</si>
  <si>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</si>
  <si>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</si>
  <si>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</si>
  <si>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</si>
  <si>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</si>
  <si>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</si>
  <si>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</si>
  <si>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</si>
  <si>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</si>
  <si>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</si>
  <si>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</si>
  <si>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</si>
  <si>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</si>
  <si>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</si>
  <si>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</si>
  <si>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</si>
  <si>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</si>
  <si>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</si>
  <si>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</si>
  <si>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</si>
  <si>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</si>
  <si>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</si>
  <si>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</si>
  <si>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</si>
  <si>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</si>
  <si>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</si>
  <si>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</si>
  <si>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</si>
  <si>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</si>
  <si>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</si>
  <si>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</si>
  <si>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</si>
  <si>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</si>
  <si>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</si>
  <si>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</si>
  <si>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</si>
  <si>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</si>
  <si>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</si>
  <si>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</si>
  <si>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</si>
  <si>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</si>
  <si>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</si>
  <si>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</si>
  <si>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</si>
  <si>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</si>
  <si>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</si>
  <si>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</si>
  <si>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</si>
  <si>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</si>
  <si>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</si>
  <si>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</si>
  <si>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</si>
  <si>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</si>
  <si>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</si>
  <si>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</si>
  <si>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</si>
  <si>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</si>
  <si>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</si>
  <si>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</si>
  <si>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</si>
  <si>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</si>
  <si>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</si>
  <si>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</si>
  <si>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</si>
  <si>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</si>
  <si>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</si>
  <si>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</si>
  <si>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</si>
  <si>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</si>
  <si>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</si>
  <si>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</si>
  <si>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</si>
  <si>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</si>
  <si>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</si>
  <si>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</si>
  <si>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</si>
  <si>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</si>
  <si>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</si>
  <si>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</si>
  <si>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</si>
  <si>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</si>
  <si>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</si>
  <si>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</si>
  <si>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</si>
  <si>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</si>
  <si>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</si>
  <si>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</si>
  <si>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</si>
  <si>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</si>
  <si>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</si>
  <si>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</si>
  <si>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</si>
  <si>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</si>
  <si>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</si>
  <si>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</si>
  <si>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</si>
  <si>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</si>
  <si>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</si>
  <si>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</si>
  <si>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</si>
  <si>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</si>
  <si>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</si>
  <si>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</si>
  <si>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</si>
  <si>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</si>
  <si>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</si>
  <si>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</si>
  <si>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</si>
  <si>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</si>
  <si>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</si>
  <si>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</si>
  <si>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</si>
  <si>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</si>
  <si>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</si>
  <si>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</si>
  <si>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</si>
  <si>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</si>
  <si>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</si>
  <si>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</si>
  <si>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</si>
  <si>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</si>
  <si>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</si>
  <si>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</si>
  <si>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</si>
  <si>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</si>
  <si>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</si>
  <si>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</si>
  <si>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</si>
  <si>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</si>
  <si>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</si>
  <si>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</si>
  <si>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</si>
  <si>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</si>
  <si>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</si>
  <si>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</si>
  <si>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</si>
  <si>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</si>
  <si>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</si>
  <si>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</si>
  <si>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</si>
  <si>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</si>
  <si>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</si>
  <si>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</si>
  <si>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</si>
  <si>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</si>
  <si>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</si>
  <si>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</si>
  <si>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</si>
  <si>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</si>
  <si>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</si>
  <si>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</si>
  <si>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</si>
  <si>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</si>
  <si>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</si>
  <si>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</si>
  <si>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</si>
  <si>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</si>
  <si>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</si>
  <si>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</si>
  <si>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</si>
  <si>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</si>
  <si>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</si>
  <si>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</si>
  <si>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</si>
  <si>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</si>
  <si>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</si>
  <si>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</si>
  <si>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</si>
  <si>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</si>
  <si>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</si>
  <si>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</si>
  <si>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</si>
  <si>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</si>
  <si>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</si>
  <si>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</si>
  <si>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</si>
  <si>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</si>
  <si>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</si>
  <si>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</si>
  <si>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</si>
  <si>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</si>
  <si>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</si>
  <si>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</si>
  <si>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</si>
  <si>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</si>
  <si>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</si>
  <si>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</si>
  <si>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</si>
  <si>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</si>
  <si>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</si>
  <si>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</si>
  <si>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</si>
  <si>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</si>
  <si>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</si>
  <si>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</si>
  <si>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</si>
  <si>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</si>
  <si>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</si>
  <si>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</si>
  <si>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</si>
  <si>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</si>
  <si>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</si>
  <si>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</si>
  <si>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</si>
  <si>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</si>
  <si>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</si>
  <si>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</si>
  <si>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</si>
  <si>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</si>
  <si>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</si>
  <si>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</si>
  <si>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</si>
  <si>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</si>
  <si>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</si>
  <si>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</si>
  <si>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</si>
  <si>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</si>
  <si>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</si>
  <si>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</si>
  <si>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</si>
  <si>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</si>
  <si>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</si>
  <si>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</si>
  <si>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</si>
  <si>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</si>
  <si>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</si>
  <si>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</si>
  <si>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</si>
  <si>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</si>
  <si>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</si>
  <si>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</si>
  <si>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</si>
  <si>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</si>
  <si>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</si>
  <si>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</si>
  <si>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</si>
  <si>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</si>
  <si>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</si>
  <si>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</si>
  <si>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</si>
  <si>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</si>
  <si>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</si>
  <si>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</si>
  <si>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</si>
  <si>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</si>
  <si>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</si>
  <si>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</si>
  <si>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</si>
  <si>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</si>
  <si>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</si>
  <si>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</si>
  <si>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</si>
  <si>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</si>
  <si>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</si>
  <si>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</si>
  <si>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</si>
  <si>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</si>
  <si>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</si>
  <si>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</si>
  <si>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</si>
  <si>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</si>
  <si>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</si>
  <si>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</si>
  <si>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</si>
  <si>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</si>
  <si>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</si>
  <si>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</si>
  <si>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</si>
  <si>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</si>
  <si>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</si>
  <si>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</si>
  <si>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</si>
  <si>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</si>
  <si>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</si>
  <si>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</si>
  <si>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</si>
  <si>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</si>
  <si>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</si>
  <si>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</si>
  <si>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</si>
  <si>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</si>
  <si>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</si>
  <si>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</si>
  <si>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</si>
  <si>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</si>
  <si>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</si>
  <si>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</si>
  <si>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</si>
  <si>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</si>
  <si>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</si>
  <si>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</si>
  <si>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</si>
  <si>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</si>
  <si>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</si>
  <si>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</si>
  <si>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</si>
  <si>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</si>
  <si>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</si>
  <si>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</si>
  <si>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</si>
  <si>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</si>
  <si>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</si>
  <si>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</si>
  <si>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</si>
  <si>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</si>
  <si>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</si>
  <si>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</si>
  <si>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</si>
  <si>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</si>
  <si>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</si>
  <si>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</si>
  <si>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</si>
  <si>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</si>
  <si>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</si>
  <si>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</si>
  <si>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</si>
  <si>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</si>
  <si>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</si>
  <si>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</si>
  <si>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</si>
  <si>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</si>
  <si>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</si>
  <si>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</si>
  <si>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</si>
  <si>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</si>
  <si>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</si>
  <si>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</si>
  <si>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</si>
  <si>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</si>
  <si>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</si>
  <si>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</si>
  <si>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</si>
  <si>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</si>
  <si>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</si>
  <si>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</si>
  <si>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</si>
  <si>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</si>
  <si>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</si>
  <si>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</si>
  <si>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</si>
  <si>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</si>
  <si>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</si>
  <si>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</si>
  <si>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</si>
  <si>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</si>
  <si>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</si>
  <si>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</si>
  <si>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</si>
  <si>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</si>
  <si>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</si>
  <si>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</si>
  <si>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</si>
  <si>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</si>
  <si>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</si>
  <si>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</si>
  <si>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</si>
  <si>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</si>
  <si>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</si>
  <si>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</si>
  <si>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</si>
  <si>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</si>
  <si>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</si>
  <si>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</si>
  <si>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</si>
  <si>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</si>
  <si>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</si>
  <si>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</si>
  <si>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</si>
  <si>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</si>
  <si>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</si>
  <si>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</si>
  <si>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</si>
  <si>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</si>
  <si>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</si>
  <si>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</si>
  <si>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</si>
  <si>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</si>
  <si>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</si>
  <si>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</si>
  <si>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</si>
  <si>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</si>
  <si>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</si>
  <si>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</si>
  <si>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</si>
  <si>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</si>
  <si>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</si>
  <si>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</si>
  <si>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</si>
  <si>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</si>
  <si>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</si>
  <si>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</si>
  <si>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</si>
  <si>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</si>
  <si>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</si>
  <si>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</si>
  <si>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</si>
  <si>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</si>
  <si>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</si>
  <si>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</si>
  <si>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</si>
  <si>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</si>
  <si>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</si>
  <si>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</si>
  <si>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</si>
  <si>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</si>
  <si>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</si>
  <si>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</si>
  <si>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</si>
  <si>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</si>
  <si>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</si>
  <si>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</si>
  <si>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</si>
  <si>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</si>
  <si>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</si>
  <si>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</si>
  <si>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</si>
  <si>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</si>
  <si>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</si>
  <si>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</si>
  <si>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</si>
  <si>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</si>
  <si>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</si>
  <si>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</si>
  <si>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</si>
  <si>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</si>
  <si>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</si>
  <si>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</si>
  <si>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</si>
  <si>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</si>
  <si>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</si>
  <si>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</si>
  <si>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</si>
  <si>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</si>
  <si>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</si>
  <si>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</si>
  <si>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</si>
  <si>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</si>
  <si>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</si>
  <si>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</si>
  <si>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</si>
  <si>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</si>
  <si>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</si>
  <si>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</si>
  <si>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</si>
  <si>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</si>
  <si>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</si>
  <si>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</si>
  <si>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</si>
  <si>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</si>
  <si>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</si>
  <si>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</si>
  <si>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</si>
  <si>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</si>
  <si>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</si>
  <si>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</si>
  <si>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</si>
  <si>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</si>
  <si>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</si>
  <si>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</si>
  <si>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</si>
  <si>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</si>
  <si>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</si>
  <si>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</si>
  <si>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</si>
  <si>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</si>
  <si>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</si>
  <si>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</si>
  <si>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</si>
  <si>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</si>
  <si>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</si>
  <si>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</si>
  <si>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</si>
  <si>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</si>
  <si>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</si>
  <si>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</si>
  <si>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</si>
  <si>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</si>
  <si>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</si>
  <si>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</si>
  <si>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</si>
  <si>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</si>
  <si>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</si>
  <si>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</si>
  <si>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</si>
  <si>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</si>
  <si>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</si>
  <si>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</si>
  <si>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</si>
  <si>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</si>
  <si>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</si>
  <si>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</si>
  <si>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</si>
  <si>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</si>
  <si>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</si>
  <si>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</si>
  <si>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</si>
  <si>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</si>
  <si>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</si>
  <si>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</si>
  <si>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</si>
  <si>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</si>
  <si>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</si>
  <si>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</si>
  <si>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</si>
  <si>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</si>
  <si>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</si>
  <si>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</si>
  <si>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</si>
  <si>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</si>
  <si>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</si>
  <si>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</si>
  <si>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</si>
  <si>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</si>
  <si>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</si>
  <si>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</si>
  <si>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</si>
  <si>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</si>
  <si>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</si>
  <si>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</si>
  <si>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</si>
  <si>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</si>
  <si>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</si>
  <si>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</si>
  <si>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</si>
  <si>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</si>
  <si>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</si>
  <si>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</si>
  <si>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</si>
  <si>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</si>
  <si>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</si>
  <si>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</si>
  <si>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</si>
  <si>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</si>
  <si>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</si>
  <si>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</si>
  <si>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</si>
  <si>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</si>
  <si>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</si>
  <si>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</si>
  <si>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</si>
  <si>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</si>
  <si>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</si>
  <si>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</si>
  <si>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</si>
  <si>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</si>
  <si>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</si>
  <si>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</si>
  <si>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</si>
  <si>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</si>
  <si>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</si>
  <si>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</si>
  <si>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</si>
  <si>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</si>
  <si>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</si>
  <si>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</si>
  <si>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</si>
  <si>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</si>
  <si>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</si>
  <si>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</si>
  <si>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</si>
  <si>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</si>
  <si>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</si>
  <si>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</si>
  <si>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</si>
  <si>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</si>
  <si>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</si>
  <si>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</si>
  <si>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</si>
  <si>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</si>
  <si>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</si>
  <si>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</si>
  <si>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</si>
  <si>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</si>
  <si>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</si>
  <si>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</si>
  <si>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</si>
  <si>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</si>
  <si>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</si>
  <si>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</si>
  <si>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</si>
  <si>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</si>
  <si>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</si>
  <si>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</si>
  <si>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</si>
  <si>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</si>
  <si>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</si>
  <si>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</si>
  <si>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</si>
  <si>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</si>
  <si>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</si>
  <si>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</si>
  <si>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</si>
  <si>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</si>
  <si>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</si>
  <si>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</si>
  <si>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</si>
  <si>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</si>
  <si>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</si>
  <si>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</si>
  <si>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</si>
  <si>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</si>
  <si>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</si>
  <si>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</si>
  <si>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</si>
  <si>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</si>
  <si>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</si>
  <si>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</si>
  <si>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</si>
  <si>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</si>
  <si>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</si>
  <si>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</si>
  <si>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</si>
  <si>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</si>
  <si>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</si>
  <si>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</si>
  <si>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</si>
  <si>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</si>
  <si>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</si>
  <si>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</si>
  <si>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</si>
  <si>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</si>
  <si>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</si>
  <si>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</si>
  <si>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</si>
  <si>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</si>
  <si>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</si>
  <si>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</si>
  <si>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</si>
  <si>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</si>
  <si>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</si>
  <si>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</si>
  <si>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</si>
  <si>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</si>
  <si>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</si>
  <si>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</si>
  <si>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</si>
  <si>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</si>
  <si>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</si>
  <si>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</si>
  <si>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</si>
  <si>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</si>
  <si>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</si>
  <si>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</si>
  <si>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</si>
  <si>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</si>
  <si>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</si>
  <si>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</si>
  <si>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</si>
  <si>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</si>
  <si>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</si>
  <si>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</si>
  <si>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</si>
  <si>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</si>
  <si>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</si>
  <si>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</si>
  <si>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</si>
  <si>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</si>
  <si>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</si>
  <si>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</si>
  <si>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</si>
  <si>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</si>
  <si>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</si>
  <si>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</si>
  <si>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</si>
  <si>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</si>
  <si>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</si>
  <si>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</si>
  <si>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</si>
  <si>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</si>
  <si>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</si>
  <si>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</si>
  <si>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</si>
  <si>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</si>
  <si>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</si>
  <si>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</si>
  <si>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</si>
  <si>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</si>
  <si>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</si>
  <si>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</si>
  <si>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</si>
  <si>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</si>
  <si>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</si>
  <si>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</si>
  <si>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</si>
  <si>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</si>
  <si>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</si>
  <si>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</si>
  <si>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</si>
  <si>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</si>
  <si>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</si>
  <si>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</si>
  <si>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</si>
  <si>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</si>
  <si>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</si>
  <si>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</si>
  <si>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</si>
  <si>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</si>
  <si>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</si>
  <si>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</si>
  <si>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</si>
  <si>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</si>
  <si>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</si>
  <si>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</si>
  <si>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</si>
  <si>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</si>
  <si>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</si>
  <si>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</si>
  <si>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</si>
  <si>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</si>
  <si>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</si>
  <si>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</si>
  <si>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</si>
  <si>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</si>
  <si>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</si>
  <si>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</si>
  <si>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</si>
  <si>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</si>
  <si>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</si>
  <si>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</si>
  <si>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</si>
  <si>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</si>
  <si>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</si>
  <si>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</si>
  <si>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</si>
  <si>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</si>
  <si>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</si>
  <si>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</si>
  <si>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</si>
  <si>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</si>
  <si>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</si>
  <si>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</si>
  <si>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</si>
  <si>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</si>
  <si>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</si>
  <si>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</si>
  <si>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</si>
  <si>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</si>
  <si>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</si>
  <si>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</si>
  <si>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</si>
  <si>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</si>
  <si>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</si>
  <si>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</si>
  <si>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</si>
  <si>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</si>
  <si>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</si>
  <si>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</si>
  <si>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</si>
  <si>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</si>
  <si>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</si>
  <si>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</si>
  <si>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</si>
  <si>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</si>
  <si>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</si>
  <si>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</si>
  <si>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</si>
  <si>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</si>
  <si>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</si>
  <si>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</si>
  <si>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</si>
  <si>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</si>
  <si>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</si>
  <si>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</si>
  <si>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</si>
  <si>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</si>
  <si>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</si>
  <si>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</si>
  <si>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</si>
  <si>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</si>
  <si>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</si>
  <si>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</si>
  <si>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</si>
  <si>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</si>
  <si>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</si>
  <si>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</si>
  <si>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</si>
  <si>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</si>
  <si>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</si>
  <si>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</si>
  <si>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</si>
  <si>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</si>
  <si>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</si>
  <si>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</si>
  <si>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</si>
  <si>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</si>
  <si>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</si>
  <si>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</si>
  <si>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</si>
  <si>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</si>
  <si>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</si>
  <si>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</si>
  <si>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</si>
  <si>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</si>
  <si>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</si>
  <si>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</si>
  <si>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</si>
  <si>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</si>
  <si>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</si>
  <si>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</si>
  <si>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</si>
  <si>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</si>
  <si>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</si>
  <si>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</si>
  <si>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</si>
  <si>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</si>
  <si>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</si>
  <si>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</si>
  <si>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</si>
  <si>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</si>
  <si>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</si>
  <si>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</si>
  <si>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</si>
  <si>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</si>
  <si>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</si>
  <si>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</si>
  <si>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</si>
  <si>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</si>
  <si>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</si>
  <si>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</si>
  <si>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</si>
  <si>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</si>
  <si>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</si>
  <si>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</si>
  <si>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</si>
  <si>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</si>
  <si>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</si>
  <si>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</si>
  <si>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</si>
  <si>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</si>
  <si>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</si>
  <si>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</si>
  <si>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</si>
  <si>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</si>
  <si>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</si>
  <si>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</si>
  <si>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</si>
  <si>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</si>
  <si>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</si>
  <si>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</si>
  <si>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</si>
  <si>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</si>
  <si>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</si>
  <si>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</si>
  <si>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</si>
  <si>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</si>
  <si>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</si>
  <si>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</si>
  <si>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</si>
  <si>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</si>
  <si>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</si>
  <si>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</si>
  <si>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</si>
  <si>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</si>
  <si>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</si>
  <si>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</si>
  <si>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</si>
  <si>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</si>
  <si>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</si>
  <si>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</si>
  <si>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</si>
  <si>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</si>
  <si>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</si>
  <si>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</si>
  <si>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</si>
  <si>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</si>
  <si>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</si>
  <si>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</si>
  <si>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</si>
  <si>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</si>
  <si>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</si>
  <si>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</si>
  <si>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</si>
  <si>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</si>
  <si>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</si>
  <si>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</si>
  <si>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</si>
  <si>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</si>
  <si>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</si>
  <si>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</si>
  <si>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</si>
  <si>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</si>
  <si>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</si>
  <si>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</si>
  <si>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</si>
  <si>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</si>
  <si>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</si>
  <si>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</si>
  <si>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</si>
  <si>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</si>
  <si>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</si>
  <si>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</si>
  <si>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</si>
  <si>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</si>
  <si>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</si>
  <si>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</si>
  <si>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</si>
  <si>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</si>
  <si>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</si>
  <si>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</si>
  <si>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</si>
  <si>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</si>
  <si>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</si>
  <si>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</si>
  <si>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</si>
  <si>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</si>
  <si>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</si>
  <si>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</si>
  <si>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</si>
  <si>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</si>
  <si>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</si>
  <si>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</si>
  <si>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</si>
  <si>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</si>
  <si>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</si>
  <si>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</si>
  <si>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</si>
  <si>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</si>
  <si>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</si>
  <si>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</si>
  <si>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</si>
  <si>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</si>
  <si>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</si>
  <si>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</si>
  <si>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</si>
  <si>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</si>
  <si>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</si>
  <si>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</si>
  <si>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</si>
  <si>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</si>
  <si>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</si>
  <si>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</si>
  <si>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</si>
  <si>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</si>
  <si>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</si>
  <si>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</si>
  <si>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</si>
  <si>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</si>
  <si>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</si>
  <si>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</si>
  <si>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</si>
  <si>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</si>
  <si>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</si>
  <si>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</si>
  <si>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</si>
  <si>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</si>
  <si>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</si>
  <si>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</si>
  <si>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</si>
  <si>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</si>
  <si>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</si>
  <si>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</si>
  <si>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</si>
  <si>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</si>
  <si>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</si>
  <si>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</si>
  <si>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</si>
  <si>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</si>
  <si>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</si>
  <si>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</si>
  <si>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</si>
  <si>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</si>
  <si>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</si>
  <si>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</si>
  <si>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</si>
  <si>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</si>
  <si>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</si>
  <si>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</si>
  <si>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</si>
  <si>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</si>
  <si>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</si>
  <si>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</si>
  <si>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</si>
  <si>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</si>
  <si>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</si>
  <si>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</si>
  <si>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</si>
  <si>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</si>
  <si>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</si>
  <si>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</si>
  <si>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</si>
  <si>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</si>
  <si>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</si>
  <si>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</si>
  <si>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</si>
  <si>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</si>
  <si>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</si>
  <si>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</si>
  <si>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</si>
  <si>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</si>
  <si>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</si>
  <si>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</si>
  <si>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</si>
  <si>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</si>
  <si>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</si>
  <si>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</si>
  <si>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</si>
  <si>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</si>
  <si>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</si>
  <si>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</si>
  <si>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</si>
  <si>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</si>
  <si>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</si>
  <si>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</si>
  <si>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</si>
  <si>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</si>
  <si>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</si>
  <si>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</si>
  <si>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</si>
  <si>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</si>
  <si>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</si>
  <si>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</si>
  <si>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</si>
  <si>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</si>
  <si>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</si>
  <si>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</si>
  <si>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</si>
  <si>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</si>
  <si>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</si>
  <si>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</si>
  <si>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</si>
  <si>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</si>
  <si>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</si>
  <si>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</si>
  <si>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</si>
  <si>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</si>
  <si>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</si>
  <si>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</si>
  <si>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</si>
  <si>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</si>
  <si>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</si>
  <si>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</si>
  <si>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</si>
  <si>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</si>
  <si>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</si>
  <si>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</si>
  <si>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</si>
  <si>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</si>
  <si>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</si>
  <si>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</si>
  <si>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</si>
  <si>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</si>
  <si>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</si>
  <si>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</si>
  <si>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</si>
  <si>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</si>
  <si>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</si>
  <si>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</si>
  <si>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</si>
  <si>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</si>
  <si>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</si>
  <si>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</si>
  <si>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</si>
  <si>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</si>
  <si>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</si>
  <si>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</si>
  <si>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</si>
  <si>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</si>
  <si>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</si>
  <si>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</si>
  <si>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</si>
  <si>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</si>
  <si>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</si>
  <si>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</si>
  <si>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</si>
  <si>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</si>
  <si>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</si>
  <si>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</si>
  <si>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</si>
  <si>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</si>
  <si>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</si>
  <si>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</si>
  <si>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</si>
  <si>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</si>
  <si>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</si>
  <si>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</si>
  <si>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</si>
  <si>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</si>
  <si>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</si>
  <si>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</si>
  <si>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</si>
  <si>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</si>
  <si>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</si>
  <si>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</si>
  <si>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</si>
  <si>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</si>
  <si>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</si>
  <si>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</si>
  <si>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</si>
  <si>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</si>
  <si>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</si>
  <si>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</si>
  <si>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</si>
  <si>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</si>
  <si>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</si>
  <si>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</si>
  <si>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</si>
  <si>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</si>
  <si>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</si>
  <si>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</si>
  <si>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</si>
  <si>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</si>
  <si>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</si>
  <si>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</si>
  <si>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</si>
  <si>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</si>
  <si>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</si>
  <si>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</si>
  <si>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</si>
  <si>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</si>
  <si>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</si>
  <si>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</si>
  <si>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</si>
  <si>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</si>
  <si>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</si>
  <si>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</si>
  <si>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</si>
  <si>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</si>
  <si>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</si>
  <si>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</si>
  <si>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</si>
  <si>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</si>
  <si>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</si>
  <si>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</si>
  <si>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</si>
  <si>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</si>
  <si>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</si>
  <si>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</si>
  <si>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</si>
  <si>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</si>
  <si>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</si>
  <si>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</si>
  <si>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</si>
  <si>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</si>
  <si>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</si>
  <si>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</si>
  <si>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</si>
  <si>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</si>
  <si>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</si>
  <si>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</si>
  <si>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</si>
  <si>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</si>
  <si>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</si>
  <si>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</si>
  <si>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</si>
  <si>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</si>
  <si>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</si>
  <si>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</si>
  <si>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</si>
  <si>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</si>
  <si>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</si>
  <si>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</si>
  <si>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</si>
  <si>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</si>
  <si>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</si>
  <si>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</si>
  <si>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</si>
  <si>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</si>
  <si>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</si>
  <si>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</si>
  <si>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</si>
  <si>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</si>
  <si>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</si>
  <si>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</si>
  <si>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</si>
  <si>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</si>
  <si>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</si>
  <si>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</si>
  <si>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</si>
  <si>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</si>
  <si>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</si>
  <si>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</si>
  <si>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</si>
  <si>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</si>
  <si>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</si>
  <si>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</si>
  <si>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</si>
  <si>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</si>
  <si>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</si>
  <si>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</si>
  <si>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</si>
  <si>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</si>
  <si>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</si>
  <si>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</si>
  <si>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</si>
  <si>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</si>
  <si>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</si>
  <si>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</si>
  <si>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</si>
  <si>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</si>
  <si>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</si>
  <si>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</si>
  <si>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</si>
  <si>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</si>
  <si>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</si>
  <si>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</si>
  <si>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</si>
  <si>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</si>
  <si>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</si>
  <si>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</si>
  <si>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</si>
  <si>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</si>
  <si>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</si>
  <si>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</si>
  <si>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</si>
  <si>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</si>
  <si>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</si>
  <si>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</si>
  <si>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</si>
  <si>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</si>
  <si>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</si>
  <si>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</si>
  <si>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</si>
  <si>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</si>
  <si>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</si>
  <si>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</si>
  <si>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</si>
  <si>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</si>
  <si>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</si>
  <si>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</si>
  <si>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</si>
  <si>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</si>
  <si>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</si>
  <si>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</si>
  <si>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</si>
  <si>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</si>
  <si>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</si>
  <si>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</si>
  <si>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</si>
  <si>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</si>
  <si>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</si>
  <si>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</si>
  <si>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</si>
  <si>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</si>
  <si>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</si>
  <si>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</si>
  <si>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</si>
  <si>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</si>
  <si>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</si>
  <si>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</si>
  <si>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</si>
  <si>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</si>
  <si>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</si>
  <si>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</si>
  <si>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</si>
  <si>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</si>
  <si>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</si>
  <si>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</si>
  <si>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</si>
  <si>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</si>
  <si>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</si>
  <si>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</si>
  <si>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</si>
  <si>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</si>
  <si>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</si>
  <si>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</si>
  <si>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</si>
  <si>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</si>
  <si>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</si>
  <si>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</si>
  <si>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</si>
  <si>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</si>
  <si>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</si>
  <si>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</si>
  <si>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</si>
  <si>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</si>
  <si>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</si>
  <si>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</si>
  <si>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</si>
  <si>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</si>
  <si>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</si>
  <si>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</si>
  <si>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</si>
  <si>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</si>
  <si>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</si>
  <si>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</si>
  <si>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</si>
  <si>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</si>
  <si>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</si>
  <si>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</si>
  <si>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</si>
  <si>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</si>
  <si>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</si>
  <si>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</si>
  <si>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</si>
  <si>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</si>
  <si>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</si>
  <si>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</si>
  <si>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</si>
  <si>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</si>
  <si>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</si>
  <si>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</si>
  <si>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</si>
  <si>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</si>
  <si>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</si>
  <si>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</si>
  <si>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</si>
  <si>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</si>
  <si>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</si>
  <si>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</si>
  <si>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</si>
  <si>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</si>
  <si>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</si>
  <si>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</si>
  <si>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</si>
  <si>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</si>
  <si>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</si>
  <si>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</si>
  <si>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</si>
  <si>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</si>
  <si>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</si>
  <si>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</si>
  <si>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</si>
  <si>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</si>
  <si>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</si>
  <si>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</si>
  <si>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</si>
  <si>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</si>
  <si>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</si>
  <si>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</si>
  <si>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</si>
  <si>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</si>
  <si>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</si>
  <si>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</si>
  <si>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</si>
  <si>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</si>
  <si>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</si>
  <si>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</si>
  <si>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</si>
  <si>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</si>
  <si>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</si>
  <si>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</si>
  <si>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</si>
  <si>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</si>
  <si>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</si>
  <si>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</si>
  <si>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</si>
  <si>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</si>
  <si>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</si>
  <si>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</si>
  <si>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</si>
  <si>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</si>
  <si>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</si>
  <si>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</si>
  <si>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</si>
  <si>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</si>
  <si>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</si>
  <si>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</si>
  <si>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</si>
  <si>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</si>
  <si>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</si>
  <si>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</si>
  <si>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</si>
  <si>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</si>
  <si>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</si>
  <si>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</si>
  <si>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</si>
  <si>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</si>
  <si>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</si>
  <si>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</si>
  <si>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</si>
  <si>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</si>
  <si>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</si>
  <si>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</si>
  <si>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</si>
  <si>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</si>
  <si>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</si>
  <si>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</si>
  <si>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</si>
  <si>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</si>
  <si>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</si>
  <si>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</si>
  <si>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</si>
  <si>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</si>
  <si>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</si>
  <si>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</si>
  <si>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</si>
  <si>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</si>
  <si>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</si>
  <si>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</si>
  <si>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</si>
  <si>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</si>
  <si>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</si>
  <si>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</si>
  <si>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</si>
  <si>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</si>
  <si>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</si>
  <si>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</si>
  <si>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</si>
  <si>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</si>
  <si>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</si>
  <si>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</si>
  <si>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</si>
  <si>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</si>
  <si>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</si>
  <si>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</si>
  <si>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</si>
  <si>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</si>
  <si>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</si>
  <si>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</si>
  <si>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</si>
  <si>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</si>
  <si>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</si>
  <si>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</si>
  <si>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</si>
  <si>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</si>
  <si>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</si>
  <si>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</si>
  <si>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</si>
  <si>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</si>
  <si>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</si>
  <si>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</si>
  <si>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</si>
  <si>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</si>
  <si>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</si>
  <si>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</si>
  <si>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</si>
  <si>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</si>
  <si>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</si>
  <si>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</si>
  <si>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</si>
  <si>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</si>
  <si>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</si>
  <si>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</si>
  <si>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</si>
  <si>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</si>
  <si>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</si>
  <si>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</si>
  <si>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</si>
  <si>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</si>
  <si>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</si>
  <si>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</si>
  <si>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</si>
  <si>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</si>
  <si>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</si>
  <si>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</si>
  <si>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</si>
  <si>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</si>
  <si>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</si>
  <si>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</si>
  <si>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</si>
  <si>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</si>
  <si>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</si>
  <si>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</si>
  <si>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</si>
  <si>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</si>
  <si>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</si>
  <si>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</si>
  <si>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</si>
  <si>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</si>
  <si>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</si>
  <si>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</si>
  <si>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</si>
  <si>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</si>
  <si>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</si>
  <si>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</si>
  <si>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</si>
  <si>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</si>
  <si>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</si>
  <si>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</si>
  <si>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</si>
  <si>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</si>
  <si>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</si>
  <si>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</si>
  <si>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</si>
  <si>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</si>
  <si>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</si>
  <si>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</si>
  <si>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</si>
  <si>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</si>
  <si>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</si>
  <si>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</si>
  <si>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</si>
  <si>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</si>
  <si>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</si>
  <si>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</si>
  <si>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</si>
  <si>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</si>
  <si>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</si>
  <si>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</si>
  <si>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</si>
  <si>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</si>
  <si>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</si>
  <si>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</si>
  <si>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</si>
  <si>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</si>
  <si>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</si>
  <si>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</si>
  <si>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</si>
  <si>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</si>
  <si>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</si>
  <si>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</si>
  <si>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</si>
  <si>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</si>
  <si>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</si>
  <si>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</si>
  <si>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</si>
  <si>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</si>
  <si>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</si>
  <si>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</si>
  <si>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</si>
  <si>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</si>
  <si>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</si>
  <si>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</si>
  <si>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</si>
  <si>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</si>
  <si>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</si>
  <si>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</si>
  <si>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</si>
  <si>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</si>
  <si>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</si>
  <si>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</si>
  <si>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</si>
  <si>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</si>
  <si>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</si>
  <si>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</si>
  <si>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</si>
  <si>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</si>
  <si>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</si>
  <si>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</si>
  <si>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</si>
  <si>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</si>
  <si>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</si>
  <si>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</si>
  <si>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</si>
  <si>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</si>
  <si>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</si>
  <si>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</si>
  <si>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</si>
  <si>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</si>
  <si>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</si>
  <si>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</si>
  <si>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</si>
  <si>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</si>
  <si>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</si>
  <si>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</si>
  <si>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</si>
  <si>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</si>
  <si>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</si>
  <si>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</si>
  <si>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</si>
  <si>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</si>
  <si>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</si>
  <si>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</si>
  <si>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</si>
  <si>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</si>
  <si>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</si>
  <si>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</si>
  <si>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</si>
  <si>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</si>
  <si>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</si>
  <si>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</si>
  <si>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</si>
  <si>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</si>
  <si>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</si>
  <si>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</si>
  <si>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</si>
  <si>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</si>
  <si>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</si>
  <si>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</si>
  <si>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</si>
  <si>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</si>
  <si>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</si>
  <si>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</si>
  <si>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</si>
  <si>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</si>
  <si>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</si>
  <si>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</si>
  <si>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</si>
  <si>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</si>
  <si>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</si>
  <si>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</si>
  <si>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</si>
  <si>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</si>
  <si>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</si>
  <si>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</si>
  <si>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</si>
  <si>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</si>
  <si>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</si>
  <si>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</si>
  <si>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</si>
  <si>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</si>
  <si>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</si>
  <si>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</si>
  <si>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</si>
  <si>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</si>
  <si>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</si>
  <si>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</si>
  <si>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</si>
  <si>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</si>
  <si>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</si>
  <si>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</si>
  <si>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</si>
  <si>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</si>
  <si>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</si>
  <si>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</si>
  <si>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</si>
  <si>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</si>
  <si>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</si>
  <si>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</si>
  <si>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</si>
  <si>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</si>
  <si>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</si>
  <si>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</si>
  <si>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</si>
  <si>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</si>
  <si>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</si>
  <si>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</si>
  <si>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</si>
  <si>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</si>
  <si>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</si>
  <si>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</si>
  <si>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</si>
  <si>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</si>
  <si>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</si>
  <si>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</si>
  <si>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</si>
  <si>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</si>
  <si>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</si>
  <si>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</si>
  <si>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</si>
  <si>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</si>
  <si>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</si>
  <si>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</si>
  <si>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</si>
  <si>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</si>
  <si>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</si>
  <si>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</si>
  <si>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</si>
  <si>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</si>
  <si>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</si>
  <si>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</si>
  <si>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</si>
  <si>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</si>
  <si>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</si>
  <si>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</si>
  <si>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</si>
  <si>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</si>
  <si>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</si>
  <si>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</si>
  <si>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</si>
  <si>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</si>
  <si>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</si>
  <si>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</si>
  <si>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</si>
  <si>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</si>
  <si>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</si>
  <si>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</si>
  <si>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</si>
  <si>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</si>
  <si>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</si>
  <si>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</si>
  <si>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</si>
  <si>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</si>
  <si>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</si>
  <si>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</si>
  <si>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</si>
  <si>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</si>
  <si>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</si>
  <si>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</si>
  <si>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</si>
  <si>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</si>
  <si>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</si>
  <si>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</si>
  <si>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</si>
  <si>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</si>
  <si>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</si>
  <si>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</si>
  <si>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</si>
  <si>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</si>
  <si>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</si>
  <si>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</si>
  <si>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</si>
  <si>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</si>
  <si>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</si>
  <si>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</si>
  <si>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</si>
  <si>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</si>
  <si>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</si>
  <si>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</si>
  <si>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</si>
  <si>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</si>
  <si>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</si>
  <si>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</si>
  <si>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</si>
  <si>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</si>
  <si>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</si>
  <si>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</si>
  <si>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</si>
  <si>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</si>
  <si>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</si>
  <si>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</si>
  <si>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</si>
  <si>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</si>
  <si>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</si>
  <si>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</si>
  <si>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</si>
  <si>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</si>
  <si>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</si>
  <si>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</si>
  <si>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</si>
  <si>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</si>
  <si>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</si>
  <si>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</si>
  <si>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</si>
  <si>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</si>
  <si>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</si>
  <si>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</si>
  <si>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</si>
  <si>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</si>
  <si>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</si>
  <si>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</si>
  <si>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</si>
  <si>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</si>
  <si>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</si>
  <si>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</si>
  <si>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</si>
  <si>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</si>
  <si>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</si>
  <si>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</si>
  <si>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</si>
  <si>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</si>
  <si>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</si>
  <si>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</si>
  <si>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</si>
  <si>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</si>
  <si>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</si>
  <si>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</si>
  <si>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</si>
  <si>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</si>
  <si>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</si>
  <si>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</si>
  <si>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</si>
  <si>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</si>
  <si>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</si>
  <si>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</si>
  <si>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</si>
  <si>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</si>
  <si>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</si>
  <si>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</si>
  <si>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</si>
  <si>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</si>
  <si>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</si>
  <si>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</si>
  <si>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</si>
  <si>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</si>
  <si>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</si>
  <si>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</si>
  <si>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</si>
  <si>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</si>
  <si>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</si>
  <si>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</si>
  <si>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</si>
  <si>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</si>
  <si>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</si>
  <si>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</si>
  <si>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</si>
  <si>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</si>
  <si>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</si>
  <si>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</si>
  <si>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</si>
  <si>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</si>
  <si>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</si>
  <si>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</si>
  <si>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</si>
  <si>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</si>
  <si>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</si>
  <si>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</si>
  <si>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</si>
  <si>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</si>
  <si>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</si>
  <si>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</si>
  <si>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</si>
  <si>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</si>
  <si>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</si>
  <si>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</si>
  <si>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</si>
  <si>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</si>
  <si>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</si>
  <si>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</si>
  <si>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</si>
  <si>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</si>
  <si>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</si>
  <si>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</si>
  <si>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</si>
  <si>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</si>
  <si>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</si>
  <si>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</si>
  <si>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</si>
  <si>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</si>
  <si>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</si>
  <si>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</si>
  <si>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</si>
  <si>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</si>
  <si>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</si>
  <si>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</si>
  <si>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</si>
  <si>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</si>
  <si>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</si>
  <si>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</si>
  <si>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</si>
  <si>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</si>
  <si>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</si>
  <si>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</si>
  <si>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</si>
  <si>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</si>
  <si>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</si>
  <si>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</si>
  <si>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</si>
  <si>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</si>
  <si>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</si>
  <si>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</si>
  <si>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</si>
  <si>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</si>
  <si>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</si>
  <si>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</si>
  <si>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</si>
  <si>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</si>
  <si>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</si>
  <si>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</si>
  <si>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</si>
  <si>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</si>
  <si>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</si>
  <si>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</si>
  <si>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</si>
  <si>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</si>
  <si>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</si>
  <si>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</si>
  <si>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</si>
  <si>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</si>
  <si>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</si>
  <si>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</si>
  <si>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</si>
  <si>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</si>
  <si>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</si>
  <si>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</si>
  <si>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</si>
  <si>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</si>
  <si>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</si>
  <si>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</si>
  <si>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</si>
  <si>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</si>
  <si>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</si>
  <si>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</si>
  <si>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</si>
  <si>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</si>
  <si>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</si>
  <si>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</si>
  <si>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</si>
  <si>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</si>
  <si>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</si>
  <si>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</si>
  <si>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</si>
  <si>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</si>
  <si>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</si>
  <si>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</si>
  <si>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</si>
  <si>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</si>
  <si>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</si>
  <si>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</si>
  <si>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</si>
  <si>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</si>
  <si>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</si>
  <si>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</si>
  <si>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</si>
  <si>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</si>
  <si>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</si>
  <si>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</si>
  <si>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</si>
  <si>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</si>
  <si>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</si>
  <si>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</si>
  <si>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</si>
  <si>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</si>
  <si>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</si>
  <si>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</si>
  <si>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</si>
  <si>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</si>
  <si>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</si>
  <si>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</si>
  <si>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</si>
  <si>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</si>
  <si>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</si>
  <si>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</si>
  <si>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</si>
  <si>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</si>
  <si>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</si>
  <si>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</si>
  <si>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</si>
  <si>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</si>
  <si>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</si>
  <si>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</si>
  <si>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</si>
  <si>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</si>
  <si>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</si>
  <si>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</si>
  <si>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</si>
  <si>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</si>
  <si>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</si>
  <si>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</si>
  <si>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</si>
  <si>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</si>
  <si>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</si>
  <si>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</si>
  <si>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</si>
  <si>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</si>
  <si>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</si>
  <si>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</si>
  <si>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</si>
  <si>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</si>
  <si>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</si>
  <si>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</si>
  <si>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</si>
  <si>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</si>
  <si>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</si>
  <si>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</si>
  <si>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</si>
  <si>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</si>
  <si>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</si>
  <si>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</si>
  <si>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</si>
  <si>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</si>
  <si>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</si>
  <si>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</si>
  <si>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</si>
  <si>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</si>
  <si>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</si>
  <si>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</si>
  <si>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</si>
  <si>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</si>
  <si>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</si>
  <si>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</si>
  <si>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</si>
  <si>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</si>
  <si>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</si>
  <si>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</si>
  <si>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</si>
  <si>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</si>
  <si>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</si>
  <si>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</si>
  <si>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</si>
  <si>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</si>
  <si>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</si>
  <si>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</si>
  <si>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</si>
  <si>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</si>
  <si>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</si>
  <si>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</si>
  <si>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</si>
  <si>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</si>
  <si>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</si>
  <si>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</si>
  <si>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</si>
  <si>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</si>
  <si>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</si>
  <si>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</si>
  <si>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</si>
  <si>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</si>
  <si>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</si>
  <si>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</si>
  <si>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</si>
  <si>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</si>
  <si>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</si>
  <si>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</si>
  <si>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</si>
  <si>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</si>
  <si>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</si>
  <si>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</si>
  <si>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</si>
  <si>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</si>
  <si>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</si>
  <si>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</si>
  <si>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</si>
  <si>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</si>
  <si>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</si>
  <si>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</si>
  <si>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</si>
  <si>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</si>
  <si>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</si>
  <si>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</si>
  <si>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</si>
  <si>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</si>
  <si>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</si>
  <si>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</si>
  <si>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</si>
  <si>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</si>
  <si>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</si>
  <si>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</si>
  <si>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</si>
  <si>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</si>
  <si>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</si>
  <si>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</si>
  <si>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</si>
  <si>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</si>
  <si>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</si>
  <si>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</si>
  <si>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</si>
  <si>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</si>
  <si>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</si>
  <si>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</si>
  <si>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</si>
  <si>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</si>
  <si>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</si>
  <si>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</si>
  <si>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</si>
  <si>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</si>
  <si>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</si>
  <si>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</si>
  <si>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</si>
  <si>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</si>
  <si>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</si>
  <si>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</si>
  <si>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</si>
  <si>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</si>
  <si>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</si>
  <si>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</si>
  <si>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</si>
  <si>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</si>
  <si>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</si>
  <si>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</si>
  <si>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</si>
  <si>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</si>
  <si>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</si>
  <si>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</si>
  <si>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</si>
  <si>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</si>
  <si>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</si>
  <si>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</si>
  <si>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</si>
  <si>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</si>
  <si>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</si>
  <si>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</si>
  <si>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</si>
  <si>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</si>
  <si>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</si>
  <si>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</si>
  <si>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</si>
  <si>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</si>
  <si>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</si>
  <si>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</si>
  <si>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</si>
  <si>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</si>
  <si>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</si>
  <si>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</si>
  <si>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</si>
  <si>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</si>
  <si>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</si>
  <si>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</si>
  <si>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</si>
  <si>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</si>
  <si>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</si>
  <si>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</si>
  <si>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</si>
  <si>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</si>
  <si>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</si>
  <si>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</si>
  <si>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</si>
  <si>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</si>
  <si>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</si>
  <si>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</si>
  <si>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</si>
  <si>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</si>
  <si>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</si>
  <si>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</si>
  <si>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</si>
  <si>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</si>
  <si>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</si>
  <si>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</si>
  <si>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</si>
  <si>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</si>
  <si>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</si>
  <si>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</si>
  <si>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</si>
  <si>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</si>
  <si>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</si>
  <si>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</si>
  <si>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</si>
  <si>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</si>
  <si>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</si>
  <si>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</si>
  <si>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</si>
  <si>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</si>
  <si>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</si>
  <si>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</si>
  <si>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</si>
  <si>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</si>
  <si>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</si>
  <si>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</si>
  <si>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</si>
  <si>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</si>
  <si>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</si>
  <si>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</si>
  <si>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</si>
  <si>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</si>
  <si>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</si>
  <si>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</si>
  <si>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</si>
  <si>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</si>
  <si>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</si>
  <si>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</si>
  <si>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</si>
  <si>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</si>
  <si>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</si>
  <si>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</si>
  <si>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</si>
  <si>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</si>
  <si>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</si>
  <si>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</si>
  <si>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</si>
  <si>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</si>
  <si>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</si>
  <si>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</si>
  <si>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</si>
  <si>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</si>
  <si>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</si>
  <si>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</si>
  <si>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</si>
  <si>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</si>
  <si>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</si>
  <si>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</si>
  <si>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</si>
  <si>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</si>
  <si>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</si>
  <si>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</si>
  <si>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</si>
  <si>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</si>
  <si>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</si>
  <si>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</si>
  <si>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</si>
  <si>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</si>
  <si>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</si>
  <si>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</si>
  <si>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</si>
  <si>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</si>
  <si>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</si>
  <si>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</si>
  <si>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</si>
  <si>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</si>
  <si>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</si>
  <si>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</si>
  <si>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</si>
  <si>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</si>
  <si>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</si>
  <si>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</si>
  <si>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</si>
  <si>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</si>
  <si>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</si>
  <si>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</si>
  <si>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</si>
  <si>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</si>
  <si>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</si>
  <si>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</si>
  <si>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</si>
  <si>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</si>
  <si>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</si>
  <si>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</si>
  <si>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</si>
  <si>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</si>
  <si>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</si>
  <si>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</si>
  <si>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</si>
  <si>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</si>
  <si>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</si>
  <si>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</si>
  <si>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</si>
  <si>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</si>
  <si>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</si>
  <si>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</si>
  <si>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</si>
  <si>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</si>
  <si>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</si>
  <si>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</si>
  <si>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</si>
  <si>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</si>
  <si>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</si>
  <si>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</si>
  <si>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</si>
  <si>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</si>
  <si>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</si>
  <si>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</si>
  <si>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</si>
  <si>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</si>
  <si>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</si>
  <si>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</si>
  <si>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</si>
  <si>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</si>
  <si>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</si>
  <si>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</si>
  <si>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</si>
  <si>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</si>
  <si>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</si>
  <si>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</si>
  <si>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</si>
  <si>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</si>
  <si>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</si>
  <si>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</si>
  <si>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</si>
  <si>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</si>
  <si>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</si>
  <si>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</si>
  <si>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</si>
  <si>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</si>
  <si>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</si>
  <si>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</si>
  <si>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</si>
  <si>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</si>
  <si>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</si>
  <si>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</si>
  <si>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</si>
  <si>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</si>
  <si>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</si>
  <si>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</si>
  <si>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</si>
  <si>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</si>
  <si>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</si>
  <si>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</si>
  <si>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</si>
  <si>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</si>
  <si>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</si>
  <si>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</si>
  <si>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</si>
  <si>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</si>
  <si>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</si>
  <si>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</si>
  <si>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</si>
  <si>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</si>
  <si>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</si>
  <si>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</si>
  <si>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</si>
  <si>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</si>
  <si>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</si>
  <si>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</si>
  <si>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</si>
  <si>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</si>
  <si>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</si>
  <si>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</si>
  <si>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</si>
  <si>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</si>
  <si>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</si>
  <si>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</si>
  <si>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</si>
  <si>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</si>
  <si>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</si>
  <si>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</si>
  <si>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</si>
  <si>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</si>
  <si>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</si>
  <si>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</si>
  <si>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</si>
  <si>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</si>
  <si>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</si>
  <si>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</si>
  <si>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</si>
  <si>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</si>
  <si>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</si>
  <si>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</si>
  <si>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</si>
  <si>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</si>
  <si>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</si>
  <si>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</si>
  <si>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</si>
  <si>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</si>
  <si>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</si>
  <si>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</si>
  <si>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</si>
  <si>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</si>
  <si>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</si>
  <si>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</si>
  <si>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</si>
  <si>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</si>
  <si>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</si>
  <si>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</si>
  <si>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</si>
  <si>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</si>
  <si>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</si>
  <si>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</si>
  <si>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</si>
  <si>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</si>
  <si>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</si>
  <si>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</si>
  <si>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</si>
  <si>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</si>
  <si>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</si>
  <si>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</si>
  <si>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</si>
  <si>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</si>
  <si>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</si>
  <si>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</si>
  <si>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</si>
  <si>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</si>
  <si>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</si>
  <si>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</si>
  <si>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</si>
  <si>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</si>
  <si>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</si>
  <si>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</si>
  <si>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</si>
  <si>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</si>
  <si>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</si>
  <si>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</si>
  <si>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</si>
  <si>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</si>
  <si>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</si>
  <si>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</si>
  <si>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</si>
  <si>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</si>
  <si>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</si>
  <si>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</si>
  <si>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</si>
  <si>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</si>
  <si>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</si>
  <si>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</si>
  <si>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</si>
  <si>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</si>
  <si>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</si>
  <si>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</si>
  <si>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</si>
  <si>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</si>
  <si>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</si>
  <si>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</si>
  <si>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</si>
  <si>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</si>
  <si>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</si>
  <si>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</si>
  <si>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</si>
  <si>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</si>
  <si>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</si>
  <si>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</si>
  <si>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</si>
  <si>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</si>
  <si>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</si>
  <si>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</si>
  <si>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</si>
  <si>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</si>
  <si>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</si>
  <si>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</si>
  <si>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</si>
  <si>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</si>
  <si>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</si>
  <si>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</si>
  <si>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</si>
  <si>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</si>
  <si>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</si>
  <si>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</si>
  <si>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</si>
  <si>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</si>
  <si>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</si>
  <si>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</si>
  <si>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</si>
  <si>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</si>
  <si>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</si>
  <si>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</si>
  <si>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</si>
  <si>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</si>
  <si>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</si>
  <si>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</si>
  <si>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</si>
  <si>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</si>
  <si>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</si>
  <si>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</si>
  <si>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</si>
  <si>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</si>
  <si>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</si>
  <si>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</si>
  <si>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</si>
  <si>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</si>
  <si>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</si>
  <si>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</si>
  <si>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</si>
  <si>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</si>
  <si>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</si>
  <si>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</si>
  <si>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</si>
  <si>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</si>
  <si>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</si>
  <si>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</si>
  <si>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</si>
  <si>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</si>
  <si>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</si>
  <si>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</si>
  <si>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</si>
  <si>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</si>
  <si>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</si>
  <si>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</si>
  <si>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</si>
  <si>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</si>
  <si>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</si>
  <si>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</si>
  <si>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</si>
  <si>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</si>
  <si>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</si>
  <si>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</si>
  <si>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</si>
  <si>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</si>
  <si>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</si>
  <si>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</si>
  <si>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</si>
  <si>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</si>
  <si>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</si>
  <si>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</si>
  <si>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</si>
  <si>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</si>
  <si>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</si>
  <si>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</si>
  <si>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</si>
  <si>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</si>
  <si>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</si>
  <si>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</si>
  <si>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</si>
  <si>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</si>
  <si>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</si>
  <si>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</si>
  <si>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</si>
  <si>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</si>
  <si>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</si>
  <si>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</si>
  <si>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</si>
  <si>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</si>
  <si>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</si>
  <si>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</si>
  <si>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</si>
  <si>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</si>
  <si>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</si>
  <si>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</si>
  <si>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</si>
  <si>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</si>
  <si>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</si>
  <si>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</si>
  <si>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</si>
  <si>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</si>
  <si>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</si>
  <si>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</si>
  <si>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</si>
  <si>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</si>
  <si>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</si>
  <si>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</si>
  <si>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</si>
  <si>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</si>
  <si>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</si>
  <si>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</si>
  <si>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</si>
  <si>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</si>
  <si>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</si>
  <si>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</si>
  <si>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</si>
  <si>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</si>
  <si>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</si>
  <si>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</si>
  <si>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</si>
  <si>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</si>
  <si>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</si>
  <si>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</si>
  <si>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</si>
  <si>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</si>
  <si>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</si>
  <si>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</si>
  <si>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</si>
  <si>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</si>
  <si>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</si>
  <si>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</si>
  <si>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</si>
  <si>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</si>
  <si>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</si>
  <si>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</si>
  <si>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</si>
  <si>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</si>
  <si>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</si>
  <si>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</si>
  <si>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</si>
  <si>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</si>
  <si>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</si>
  <si>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</si>
  <si>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</si>
  <si>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</si>
  <si>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</si>
  <si>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</si>
  <si>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</si>
  <si>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</si>
  <si>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</si>
  <si>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</si>
  <si>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</si>
  <si>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</si>
  <si>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</si>
  <si>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</si>
  <si>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</si>
  <si>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</si>
  <si>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</si>
  <si>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</si>
  <si>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</si>
  <si>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</si>
  <si>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</si>
  <si>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</si>
  <si>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</si>
  <si>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</si>
  <si>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</si>
  <si>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</si>
  <si>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</si>
  <si>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</si>
  <si>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</si>
  <si>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</si>
  <si>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</si>
  <si>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</si>
  <si>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</si>
  <si>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</si>
  <si>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</si>
  <si>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</si>
  <si>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</si>
  <si>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</si>
  <si>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</si>
  <si>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</si>
  <si>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</si>
  <si>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</si>
  <si>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</si>
  <si>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</si>
  <si>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</si>
  <si>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</si>
  <si>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</si>
  <si>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</si>
  <si>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</si>
  <si>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</si>
  <si>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</si>
  <si>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</si>
  <si>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</si>
  <si>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</si>
  <si>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</si>
  <si>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</si>
  <si>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</si>
  <si>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</si>
  <si>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</si>
  <si>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</si>
  <si>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</si>
  <si>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</si>
  <si>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</si>
  <si>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</si>
  <si>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</si>
  <si>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</si>
  <si>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</si>
  <si>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</si>
  <si>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</si>
  <si>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</si>
  <si>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</si>
  <si>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</si>
  <si>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</si>
  <si>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</si>
  <si>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</si>
  <si>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</si>
  <si>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</si>
  <si>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</si>
  <si>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</si>
  <si>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</si>
  <si>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</si>
  <si>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</si>
  <si>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</si>
  <si>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</si>
  <si>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</si>
  <si>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</si>
  <si>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</si>
  <si>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</si>
  <si>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</si>
  <si>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</si>
  <si>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</si>
  <si>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</si>
  <si>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</si>
  <si>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</si>
  <si>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</si>
  <si>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</si>
  <si>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</si>
  <si>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</si>
  <si>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</si>
  <si>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</si>
  <si>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</si>
  <si>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</si>
  <si>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</si>
  <si>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</si>
  <si>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</si>
  <si>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</si>
  <si>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</si>
  <si>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</si>
  <si>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</si>
  <si>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</si>
  <si>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</si>
  <si>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</si>
  <si>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</si>
  <si>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</si>
  <si>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</si>
  <si>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</si>
  <si>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</si>
  <si>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</si>
  <si>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</si>
  <si>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</si>
  <si>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</si>
  <si>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</si>
  <si>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</si>
  <si>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</si>
  <si>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</si>
  <si>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</si>
  <si>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</si>
  <si>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</si>
  <si>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</si>
  <si>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</si>
  <si>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</si>
  <si>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</si>
  <si>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</si>
  <si>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</si>
  <si>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</si>
  <si>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</si>
  <si>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</si>
  <si>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</si>
  <si>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</si>
  <si>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</si>
  <si>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</si>
  <si>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</si>
  <si>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</si>
  <si>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</si>
  <si>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</si>
  <si>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</si>
  <si>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</si>
  <si>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</si>
  <si>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</si>
  <si>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</si>
  <si>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</si>
  <si>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</si>
  <si>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</si>
  <si>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</si>
  <si>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</si>
  <si>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</si>
  <si>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</si>
  <si>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</si>
  <si>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</si>
  <si>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</si>
  <si>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</si>
  <si>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</si>
  <si>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</si>
  <si>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</si>
  <si>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</si>
  <si>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</si>
  <si>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</si>
  <si>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</si>
  <si>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</si>
  <si>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</si>
  <si>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</si>
  <si>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</si>
  <si>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</si>
  <si>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</si>
  <si>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</si>
  <si>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</si>
  <si>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</si>
  <si>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</si>
  <si>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</si>
  <si>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</si>
  <si>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</si>
  <si>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</si>
  <si>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</si>
  <si>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</si>
  <si>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</si>
  <si>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</si>
  <si>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</si>
  <si>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</si>
  <si>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</si>
  <si>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</si>
  <si>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</si>
  <si>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</si>
  <si>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</si>
  <si>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</si>
  <si>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</si>
  <si>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</si>
  <si>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</si>
  <si>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</si>
  <si>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</si>
  <si>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</si>
  <si>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</si>
  <si>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</si>
  <si>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</si>
  <si>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</si>
  <si>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</si>
  <si>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</si>
  <si>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</si>
  <si>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</si>
  <si>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</si>
  <si>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</si>
  <si>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</si>
  <si>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</si>
  <si>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</si>
  <si>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</si>
  <si>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</si>
  <si>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</si>
  <si>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</si>
  <si>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</si>
  <si>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</si>
  <si>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</si>
  <si>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</si>
  <si>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</si>
  <si>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</si>
  <si>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</si>
  <si>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</si>
  <si>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</si>
  <si>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</si>
  <si>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</si>
  <si>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</si>
  <si>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</si>
  <si>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</si>
  <si>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</si>
  <si>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</si>
  <si>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</si>
  <si>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</si>
  <si>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</si>
  <si>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</si>
  <si>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</si>
  <si>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</si>
  <si>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</si>
  <si>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</si>
  <si>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</si>
  <si>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</si>
  <si>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</si>
  <si>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</si>
  <si>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</si>
  <si>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</si>
  <si>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</si>
  <si>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</si>
  <si>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</si>
  <si>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</si>
  <si>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</si>
  <si>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</si>
  <si>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</si>
  <si>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</si>
  <si>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</si>
  <si>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</si>
  <si>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</si>
  <si>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</si>
  <si>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</si>
  <si>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</si>
  <si>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</si>
  <si>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</si>
  <si>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</si>
  <si>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</si>
  <si>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</si>
  <si>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</si>
  <si>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</si>
  <si>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</si>
  <si>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</si>
  <si>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</si>
  <si>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</si>
  <si>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</si>
  <si>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</si>
  <si>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</si>
  <si>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</si>
  <si>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</si>
  <si>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</si>
  <si>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</si>
  <si>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</si>
  <si>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</si>
  <si>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</si>
  <si>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</si>
  <si>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</si>
  <si>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</si>
  <si>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</si>
  <si>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</si>
  <si>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</si>
  <si>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</si>
  <si>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</si>
  <si>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</si>
  <si>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</si>
  <si>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</si>
  <si>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</si>
  <si>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</si>
  <si>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</si>
  <si>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</si>
  <si>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</si>
  <si>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</si>
  <si>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</si>
  <si>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</si>
  <si>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</si>
  <si>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</si>
  <si>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</si>
  <si>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</si>
  <si>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</si>
  <si>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</si>
  <si>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</si>
  <si>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</si>
  <si>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</si>
  <si>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</si>
  <si>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</si>
  <si>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</si>
  <si>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</si>
  <si>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</si>
  <si>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</si>
  <si>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</si>
  <si>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</si>
  <si>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</si>
  <si>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</si>
  <si>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</si>
  <si>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</si>
  <si>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</si>
  <si>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</si>
  <si>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</si>
  <si>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</si>
  <si>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</si>
  <si>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</si>
  <si>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</si>
  <si>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</si>
  <si>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</si>
  <si>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</si>
  <si>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</si>
  <si>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</si>
  <si>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</si>
  <si>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</si>
  <si>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</si>
  <si>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</si>
  <si>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</si>
  <si>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</si>
  <si>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</si>
  <si>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</si>
  <si>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</si>
  <si>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</si>
  <si>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</si>
  <si>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</si>
  <si>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</si>
  <si>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</si>
  <si>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</si>
  <si>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</si>
  <si>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</si>
  <si>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</si>
  <si>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</si>
  <si>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</si>
  <si>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</si>
  <si>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</si>
  <si>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</si>
  <si>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</si>
  <si>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</si>
  <si>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</si>
  <si>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</si>
  <si>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</si>
  <si>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</si>
  <si>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</si>
  <si>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</si>
  <si>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</si>
  <si>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</si>
  <si>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</si>
  <si>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</si>
  <si>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</si>
  <si>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</si>
  <si>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</si>
  <si>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</si>
  <si>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</si>
  <si>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</si>
  <si>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</si>
  <si>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</si>
  <si>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</si>
  <si>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</si>
  <si>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</si>
  <si>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</si>
  <si>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</si>
  <si>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</si>
  <si>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</si>
  <si>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</si>
  <si>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</si>
  <si>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</si>
  <si>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</si>
  <si>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</si>
  <si>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</si>
  <si>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</si>
  <si>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</si>
  <si>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</si>
  <si>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</si>
  <si>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</si>
  <si>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</si>
  <si>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</si>
  <si>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</si>
  <si>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</si>
  <si>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</si>
  <si>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</si>
  <si>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</si>
  <si>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</si>
  <si>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</si>
  <si>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</si>
  <si>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</si>
  <si>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</si>
  <si>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</si>
  <si>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</si>
  <si>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</si>
  <si>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</si>
  <si>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</si>
  <si>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</si>
  <si>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</si>
  <si>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</si>
  <si>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</si>
  <si>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</si>
  <si>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</si>
  <si>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</si>
  <si>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</si>
  <si>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</si>
  <si>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</si>
  <si>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</si>
  <si>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</si>
  <si>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</si>
  <si>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</si>
  <si>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</si>
  <si>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</si>
  <si>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</si>
  <si>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</si>
  <si>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</si>
  <si>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</si>
  <si>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</si>
  <si>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</si>
  <si>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</si>
  <si>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</si>
  <si>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</si>
  <si>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</si>
  <si>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</si>
  <si>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</si>
  <si>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</si>
  <si>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</si>
  <si>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</si>
  <si>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</si>
  <si>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</si>
  <si>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</si>
  <si>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</si>
  <si>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</si>
  <si>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</si>
  <si>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</si>
  <si>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</si>
  <si>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</si>
  <si>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</si>
  <si>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</si>
  <si>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</si>
  <si>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</si>
  <si>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</si>
  <si>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</si>
  <si>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</si>
  <si>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</si>
  <si>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</si>
  <si>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</si>
  <si>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</si>
  <si>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</si>
  <si>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</si>
  <si>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</si>
  <si>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</si>
  <si>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</si>
  <si>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</si>
  <si>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</si>
  <si>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</si>
  <si>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</si>
  <si>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</si>
  <si>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</si>
  <si>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</si>
  <si>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</si>
  <si>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</si>
  <si>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</si>
  <si>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</si>
  <si>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</si>
  <si>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</si>
  <si>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</si>
  <si>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</si>
  <si>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</si>
  <si>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</si>
  <si>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</si>
  <si>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</si>
  <si>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</si>
  <si>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</si>
  <si>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</si>
  <si>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</si>
  <si>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</si>
  <si>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</si>
  <si>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</si>
  <si>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</si>
  <si>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</si>
  <si>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</si>
  <si>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</si>
  <si>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</si>
  <si>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</si>
  <si>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</si>
  <si>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</si>
  <si>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</si>
  <si>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</si>
  <si>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</si>
  <si>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</si>
  <si>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</si>
  <si>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</si>
  <si>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</si>
  <si>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</si>
  <si>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</si>
  <si>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</si>
  <si>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</si>
  <si>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</si>
  <si>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</si>
  <si>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</si>
  <si>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</si>
  <si>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</si>
  <si>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</si>
  <si>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</si>
  <si>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</si>
  <si>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</si>
  <si>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</si>
  <si>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</si>
  <si>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</si>
  <si>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</si>
  <si>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</si>
  <si>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</si>
  <si>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</si>
  <si>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</si>
  <si>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</si>
  <si>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</si>
  <si>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</si>
  <si>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</si>
  <si>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</si>
  <si>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</si>
  <si>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</si>
  <si>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</si>
  <si>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</si>
  <si>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</si>
  <si>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</si>
  <si>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</si>
  <si>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</si>
  <si>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</si>
  <si>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</si>
  <si>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</si>
  <si>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</si>
  <si>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</si>
  <si>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</si>
  <si>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</si>
  <si>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</si>
  <si>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</si>
  <si>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</si>
  <si>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</si>
  <si>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</si>
  <si>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</si>
  <si>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</si>
  <si>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</si>
  <si>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</si>
  <si>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</si>
  <si>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</si>
  <si>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</si>
  <si>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</si>
  <si>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</si>
  <si>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</si>
  <si>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</si>
  <si>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</si>
  <si>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</si>
  <si>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</si>
  <si>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</si>
  <si>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</si>
  <si>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</si>
  <si>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</si>
  <si>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</si>
  <si>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</si>
  <si>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</si>
  <si>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</si>
  <si>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</si>
  <si>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</si>
  <si>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</si>
  <si>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</si>
  <si>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</si>
  <si>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</si>
  <si>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</si>
  <si>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</si>
  <si>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</si>
  <si>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</si>
  <si>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</si>
  <si>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</si>
  <si>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</si>
  <si>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</si>
  <si>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</si>
  <si>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</si>
  <si>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</si>
  <si>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</si>
  <si>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</si>
  <si>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</si>
  <si>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</si>
  <si>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</si>
  <si>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</si>
  <si>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</si>
  <si>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</si>
  <si>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</si>
  <si>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</si>
  <si>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</si>
  <si>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</si>
  <si>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</si>
  <si>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</si>
  <si>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</si>
  <si>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</si>
  <si>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</si>
  <si>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</si>
  <si>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</si>
  <si>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</si>
  <si>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</si>
  <si>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</si>
  <si>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</si>
  <si>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</si>
  <si>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</si>
  <si>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</si>
  <si>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</si>
  <si>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</si>
  <si>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</si>
  <si>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</si>
  <si>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</si>
  <si>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</si>
  <si>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</si>
  <si>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</si>
  <si>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</si>
  <si>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</si>
  <si>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</si>
  <si>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</si>
  <si>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</si>
  <si>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</si>
  <si>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</si>
  <si>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</si>
  <si>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</si>
  <si>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</si>
  <si>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</si>
  <si>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</si>
  <si>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</si>
  <si>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</si>
  <si>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</si>
  <si>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</si>
  <si>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</si>
  <si>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</si>
  <si>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</si>
  <si>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</si>
  <si>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</si>
  <si>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</si>
  <si>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</si>
  <si>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</si>
  <si>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</si>
  <si>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</si>
  <si>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</si>
  <si>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</si>
  <si>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</si>
  <si>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</si>
  <si>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</si>
  <si>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</si>
  <si>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</si>
  <si>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</si>
  <si>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</si>
  <si>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</si>
  <si>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</si>
  <si>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</si>
  <si>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</si>
  <si>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</si>
  <si>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</si>
  <si>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</si>
  <si>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</si>
  <si>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</si>
  <si>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</si>
  <si>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</si>
  <si>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</si>
  <si>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</si>
  <si>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</si>
  <si>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</si>
  <si>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</si>
  <si>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</si>
  <si>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</si>
  <si>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</si>
  <si>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</si>
  <si>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</si>
  <si>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</si>
  <si>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</si>
  <si>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</si>
  <si>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</si>
  <si>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</si>
  <si>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</si>
  <si>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</si>
  <si>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</si>
  <si>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</si>
  <si>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</si>
  <si>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</si>
  <si>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</si>
  <si>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</si>
  <si>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</si>
  <si>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</si>
  <si>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</si>
  <si>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</si>
  <si>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</si>
  <si>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</si>
  <si>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</si>
  <si>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</si>
  <si>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</si>
  <si>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</si>
  <si>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</si>
  <si>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</si>
  <si>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</si>
  <si>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</si>
  <si>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</si>
  <si>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</si>
  <si>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</si>
  <si>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</si>
  <si>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</si>
  <si>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</si>
  <si>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</si>
  <si>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</si>
  <si>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</si>
  <si>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</si>
  <si>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</si>
  <si>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</si>
  <si>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</si>
  <si>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</si>
  <si>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</si>
  <si>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</si>
  <si>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</si>
  <si>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</si>
  <si>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</si>
  <si>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</si>
  <si>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</si>
  <si>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</si>
  <si>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</si>
  <si>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</si>
  <si>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</si>
  <si>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</si>
  <si>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</si>
  <si>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</si>
  <si>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</si>
  <si>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</si>
  <si>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</si>
  <si>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</si>
  <si>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</si>
  <si>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</si>
  <si>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</si>
  <si>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</si>
  <si>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</si>
  <si>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</si>
  <si>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</si>
  <si>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</si>
  <si>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</si>
  <si>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</si>
  <si>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</si>
  <si>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</si>
  <si>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</si>
  <si>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</si>
  <si>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</si>
  <si>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</si>
  <si>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</si>
  <si>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</si>
  <si>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</si>
  <si>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</si>
  <si>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</si>
  <si>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</si>
  <si>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</si>
  <si>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</si>
  <si>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</si>
  <si>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</si>
  <si>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</si>
  <si>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</si>
  <si>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</si>
  <si>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</si>
  <si>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</si>
  <si>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</si>
  <si>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</si>
  <si>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</si>
  <si>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</si>
  <si>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</si>
  <si>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</si>
  <si>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</si>
  <si>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</si>
  <si>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</si>
  <si>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</si>
  <si>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</si>
  <si>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</si>
  <si>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</si>
  <si>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</si>
  <si>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</si>
  <si>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</si>
  <si>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</si>
  <si>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</si>
  <si>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</si>
  <si>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</si>
  <si>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</si>
  <si>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</si>
  <si>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</si>
  <si>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</si>
  <si>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</si>
  <si>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</si>
  <si>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</si>
  <si>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</si>
  <si>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</si>
  <si>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</si>
  <si>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</si>
  <si>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</si>
  <si>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</si>
  <si>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</si>
  <si>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</si>
  <si>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</si>
  <si>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</si>
  <si>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</si>
  <si>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</si>
  <si>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</si>
  <si>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</si>
  <si>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</si>
  <si>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</si>
  <si>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</si>
  <si>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</si>
  <si>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</si>
  <si>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</si>
  <si>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</si>
  <si>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</si>
  <si>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</si>
  <si>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</si>
  <si>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</si>
  <si>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</si>
  <si>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</si>
  <si>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</si>
  <si>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</si>
  <si>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</si>
  <si>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</si>
  <si>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</si>
  <si>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</si>
  <si>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</si>
  <si>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</si>
  <si>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</si>
  <si>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</si>
  <si>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</si>
  <si>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</si>
  <si>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</si>
  <si>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</si>
  <si>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</si>
  <si>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</si>
  <si>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</si>
  <si>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</si>
  <si>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</si>
  <si>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</si>
  <si>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</si>
  <si>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</si>
  <si>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</si>
  <si>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</si>
  <si>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</si>
  <si>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</si>
  <si>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</si>
  <si>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</si>
  <si>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</si>
  <si>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</si>
  <si>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</si>
  <si>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</si>
  <si>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</si>
  <si>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</si>
  <si>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</si>
  <si>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</si>
  <si>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</si>
  <si>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</si>
  <si>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</si>
  <si>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</si>
  <si>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</si>
  <si>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</si>
  <si>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</si>
  <si>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</si>
  <si>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</si>
  <si>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</si>
  <si>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</si>
  <si>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</si>
  <si>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</si>
  <si>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</si>
  <si>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</si>
  <si>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</si>
  <si>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</si>
  <si>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</si>
  <si>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</si>
  <si>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</si>
  <si>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</si>
  <si>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</si>
  <si>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</si>
  <si>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</si>
  <si>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</si>
  <si>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</si>
  <si>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</si>
  <si>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</si>
  <si>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</si>
  <si>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</si>
  <si>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</si>
  <si>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</si>
  <si>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</si>
  <si>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</si>
  <si>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</si>
  <si>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</si>
  <si>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</si>
  <si>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</si>
  <si>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</si>
  <si>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</si>
  <si>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</si>
  <si>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</si>
  <si>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</si>
  <si>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</si>
  <si>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</si>
  <si>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</si>
  <si>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</si>
  <si>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</si>
  <si>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</si>
  <si>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</si>
  <si>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</si>
  <si>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</si>
  <si>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</si>
  <si>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</si>
  <si>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</si>
  <si>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</si>
  <si>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</si>
  <si>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</si>
  <si>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</si>
  <si>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</si>
  <si>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</si>
  <si>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</si>
  <si>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</si>
  <si>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</si>
  <si>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</si>
  <si>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</si>
  <si>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</si>
  <si>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</si>
  <si>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</si>
  <si>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</si>
  <si>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</si>
  <si>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</si>
  <si>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</si>
  <si>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</si>
  <si>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</si>
  <si>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</si>
  <si>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</si>
  <si>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</si>
  <si>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</si>
  <si>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</si>
  <si>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</si>
  <si>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</si>
  <si>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</si>
  <si>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</si>
  <si>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</si>
  <si>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</si>
  <si>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</si>
  <si>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</si>
  <si>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</si>
  <si>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</si>
  <si>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</si>
  <si>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</si>
  <si>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</si>
  <si>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</si>
  <si>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</si>
  <si>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</si>
  <si>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</si>
  <si>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</si>
  <si>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</si>
  <si>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</si>
  <si>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</si>
  <si>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</si>
  <si>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</si>
  <si>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</si>
  <si>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</si>
  <si>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</si>
  <si>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</si>
  <si>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</si>
  <si>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</si>
  <si>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</si>
  <si>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</si>
  <si>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</si>
  <si>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</si>
  <si>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</si>
  <si>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</si>
  <si>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</si>
  <si>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</si>
  <si>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</si>
  <si>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</si>
  <si>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</si>
  <si>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</si>
  <si>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</si>
  <si>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</si>
  <si>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</si>
  <si>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</si>
  <si>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</si>
  <si>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</si>
  <si>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</si>
  <si>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</si>
  <si>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</si>
  <si>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</si>
  <si>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</si>
  <si>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</si>
  <si>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</si>
  <si>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</si>
  <si>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</si>
  <si>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</si>
  <si>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</si>
  <si>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</si>
  <si>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</si>
  <si>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</si>
  <si>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</si>
  <si>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</si>
  <si>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</si>
  <si>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</si>
  <si>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</si>
  <si>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</si>
  <si>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</si>
  <si>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</si>
  <si>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</si>
  <si>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</si>
  <si>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</si>
  <si>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</si>
  <si>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</si>
  <si>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</si>
  <si>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</si>
  <si>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</si>
  <si>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</si>
  <si>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</si>
  <si>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</si>
  <si>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</si>
  <si>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</si>
  <si>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</si>
  <si>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</si>
  <si>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</si>
  <si>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</si>
  <si>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</si>
  <si>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</si>
  <si>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</si>
  <si>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</si>
  <si>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</si>
  <si>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</si>
  <si>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</si>
  <si>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</si>
  <si>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</si>
  <si>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</si>
  <si>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</si>
  <si>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</si>
  <si>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</si>
  <si>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</si>
  <si>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</si>
  <si>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</si>
  <si>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</si>
  <si>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</si>
  <si>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</si>
  <si>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</si>
  <si>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</si>
  <si>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</si>
  <si>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</si>
  <si>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</si>
  <si>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</si>
  <si>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</si>
  <si>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</si>
  <si>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</si>
  <si>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</si>
  <si>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</si>
  <si>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</si>
  <si>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</si>
  <si>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</si>
  <si>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</si>
  <si>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</si>
  <si>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</si>
  <si>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</si>
  <si>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</si>
  <si>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</si>
  <si>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</si>
  <si>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</si>
  <si>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</si>
  <si>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</si>
  <si>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</si>
  <si>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</si>
  <si>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</si>
  <si>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</si>
  <si>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</si>
  <si>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</si>
  <si>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</si>
  <si>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</si>
  <si>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</si>
  <si>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</si>
  <si>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</si>
  <si>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</si>
  <si>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</si>
  <si>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</si>
  <si>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</si>
  <si>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</si>
  <si>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</si>
  <si>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</si>
  <si>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</si>
  <si>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</si>
  <si>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</si>
  <si>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</si>
  <si>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</si>
  <si>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</si>
  <si>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</si>
  <si>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</si>
  <si>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</si>
  <si>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</si>
  <si>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</si>
  <si>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</si>
  <si>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</si>
  <si>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</si>
  <si>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</si>
  <si>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</si>
  <si>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</si>
  <si>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</si>
  <si>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</si>
  <si>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</si>
  <si>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</si>
  <si>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</si>
  <si>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</si>
  <si>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</si>
  <si>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</si>
  <si>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</si>
  <si>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</si>
  <si>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</si>
  <si>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</si>
  <si>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</si>
  <si>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</si>
  <si>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</si>
  <si>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</si>
  <si>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</si>
  <si>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</si>
  <si>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</si>
  <si>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</si>
  <si>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</si>
  <si>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</si>
  <si>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</si>
  <si>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</si>
  <si>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</si>
  <si>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</si>
  <si>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</si>
  <si>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</si>
  <si>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</si>
  <si>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</si>
  <si>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</si>
  <si>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</si>
  <si>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</si>
  <si>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</si>
  <si>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</si>
  <si>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</si>
  <si>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</si>
  <si>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</si>
  <si>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</si>
  <si>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</si>
  <si>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</si>
  <si>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</si>
  <si>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</si>
  <si>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</si>
  <si>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</si>
  <si>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</si>
  <si>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</si>
  <si>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</si>
  <si>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</si>
  <si>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</si>
  <si>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</si>
  <si>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</si>
  <si>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</si>
  <si>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</si>
  <si>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</si>
  <si>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</si>
  <si>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</si>
  <si>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</si>
  <si>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</si>
  <si>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</si>
  <si>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</si>
  <si>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</si>
  <si>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</si>
  <si>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</si>
  <si>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</si>
  <si>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</si>
  <si>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</si>
  <si>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</si>
  <si>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</si>
  <si>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</si>
  <si>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</si>
  <si>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</si>
  <si>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</si>
  <si>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</si>
  <si>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</si>
  <si>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</si>
  <si>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</si>
  <si>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</si>
  <si>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</si>
  <si>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</si>
  <si>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</si>
  <si>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</si>
  <si>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</si>
  <si>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</si>
  <si>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</si>
  <si>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</si>
  <si>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</si>
  <si>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</si>
  <si>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</si>
  <si>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</si>
  <si>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</si>
  <si>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</si>
  <si>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</si>
  <si>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</si>
  <si>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</si>
  <si>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</si>
  <si>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</si>
  <si>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</si>
  <si>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</si>
  <si>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</si>
  <si>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</si>
  <si>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</si>
  <si>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</si>
  <si>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</si>
  <si>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</si>
  <si>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</si>
  <si>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</si>
  <si>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</si>
  <si>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</si>
  <si>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</si>
  <si>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</si>
  <si>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</si>
  <si>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</si>
  <si>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</si>
  <si>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</si>
  <si>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</si>
  <si>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</si>
  <si>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</si>
  <si>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</si>
  <si>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</si>
  <si>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</si>
  <si>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</si>
  <si>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</si>
  <si>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</si>
  <si>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</si>
  <si>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</si>
  <si>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</si>
  <si>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</si>
  <si>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</si>
  <si>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</si>
  <si>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</si>
  <si>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</si>
  <si>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</si>
  <si>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</si>
  <si>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</si>
  <si>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</si>
  <si>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</si>
  <si>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</si>
  <si>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</si>
  <si>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</si>
  <si>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</si>
  <si>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</si>
  <si>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</si>
  <si>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</si>
  <si>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</si>
  <si>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</si>
  <si>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</si>
  <si>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</si>
  <si>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</si>
  <si>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</si>
  <si>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</si>
  <si>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</si>
  <si>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</si>
  <si>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</si>
  <si>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</si>
  <si>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</si>
  <si>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</si>
  <si>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</si>
  <si>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</si>
  <si>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</si>
  <si>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</si>
  <si>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</si>
  <si>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</si>
  <si>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</si>
  <si>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</si>
  <si>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</si>
  <si>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</si>
  <si>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</si>
  <si>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</si>
  <si>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</si>
  <si>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</si>
  <si>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</si>
  <si>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</si>
  <si>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</si>
  <si>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</si>
  <si>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</si>
  <si>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</si>
  <si>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</si>
  <si>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</si>
  <si>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</si>
  <si>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</si>
  <si>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</si>
  <si>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</si>
  <si>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</si>
  <si>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</si>
  <si>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</si>
  <si>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</si>
  <si>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</si>
  <si>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</si>
  <si>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</si>
  <si>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</si>
  <si>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</si>
  <si>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</si>
  <si>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</si>
  <si>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</si>
  <si>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</si>
  <si>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</si>
  <si>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</si>
  <si>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</si>
  <si>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</si>
  <si>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</si>
  <si>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</si>
  <si>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</si>
  <si>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</si>
  <si>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</si>
  <si>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</si>
  <si>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</si>
  <si>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</si>
  <si>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</si>
  <si>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</si>
  <si>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</si>
  <si>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</si>
  <si>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</si>
  <si>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</si>
  <si>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</si>
  <si>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</si>
  <si>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</si>
  <si>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</si>
  <si>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</si>
  <si>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</si>
  <si>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</si>
  <si>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</si>
  <si>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</si>
  <si>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</si>
  <si>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</si>
  <si>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</si>
  <si>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</si>
  <si>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</si>
  <si>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</si>
  <si>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</si>
  <si>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</si>
  <si>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</si>
  <si>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</si>
  <si>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</si>
  <si>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</si>
  <si>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</si>
  <si>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</si>
  <si>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</si>
  <si>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</si>
  <si>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</si>
  <si>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</si>
  <si>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</si>
  <si>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</si>
  <si>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</si>
  <si>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</si>
  <si>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</si>
  <si>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</si>
  <si>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</si>
  <si>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</si>
  <si>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</si>
  <si>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</si>
  <si>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</si>
  <si>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</si>
  <si>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</si>
  <si>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</si>
  <si>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</si>
  <si>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</si>
  <si>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</si>
  <si>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</si>
  <si>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</si>
  <si>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</si>
  <si>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</si>
  <si>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</si>
  <si>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</si>
  <si>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</si>
  <si>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</si>
  <si>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</si>
  <si>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</si>
  <si>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</si>
  <si>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</si>
  <si>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</si>
  <si>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</si>
  <si>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</si>
  <si>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</si>
  <si>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</si>
  <si>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</si>
  <si>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</si>
  <si>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</si>
  <si>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</si>
  <si>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</si>
  <si>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</si>
  <si>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</si>
  <si>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</si>
  <si>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</si>
  <si>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</si>
  <si>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</si>
  <si>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</si>
  <si>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</si>
  <si>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</si>
  <si>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</si>
  <si>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</si>
  <si>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</si>
  <si>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</si>
  <si>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</si>
  <si>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</si>
  <si>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</si>
  <si>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</si>
  <si>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</si>
  <si>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</si>
  <si>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</si>
  <si>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</si>
  <si>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</si>
  <si>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</si>
  <si>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</si>
  <si>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</si>
  <si>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</si>
  <si>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</si>
  <si>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</si>
  <si>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</si>
  <si>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</si>
  <si>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</si>
  <si>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</si>
  <si>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</si>
  <si>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</si>
  <si>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</si>
  <si>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</si>
  <si>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</si>
  <si>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</si>
  <si>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</si>
  <si>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</si>
  <si>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</si>
  <si>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</si>
  <si>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</si>
  <si>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</si>
  <si>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</si>
  <si>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</si>
  <si>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</si>
  <si>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</si>
  <si>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</si>
  <si>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</si>
  <si>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</si>
  <si>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</si>
  <si>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</si>
  <si>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</si>
  <si>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</si>
  <si>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</si>
  <si>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</si>
  <si>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</si>
  <si>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</si>
  <si>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</si>
  <si>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</si>
  <si>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</si>
  <si>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</si>
  <si>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</si>
  <si>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</si>
  <si>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</si>
  <si>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</si>
  <si>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</si>
  <si>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</si>
  <si>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</si>
  <si>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</si>
  <si>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</si>
  <si>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</si>
  <si>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</si>
  <si>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</si>
  <si>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</si>
  <si>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</si>
  <si>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</si>
  <si>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</si>
  <si>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</si>
  <si>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</si>
  <si>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</si>
  <si>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</si>
  <si>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</si>
  <si>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</si>
  <si>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</si>
  <si>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</si>
  <si>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</si>
  <si>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</si>
  <si>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</si>
  <si>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</si>
  <si>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</si>
  <si>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</si>
  <si>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</si>
  <si>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</si>
  <si>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</si>
  <si>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</si>
  <si>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</si>
  <si>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</si>
  <si>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</si>
  <si>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</si>
  <si>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</si>
  <si>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</si>
  <si>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</si>
  <si>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</si>
  <si>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</si>
  <si>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</si>
  <si>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</si>
  <si>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</si>
  <si>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</si>
  <si>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</si>
  <si>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</si>
  <si>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</si>
  <si>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</si>
  <si>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</si>
  <si>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</si>
  <si>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</si>
  <si>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</si>
  <si>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</si>
  <si>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</si>
  <si>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</si>
  <si>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</si>
  <si>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</si>
  <si>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</si>
  <si>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</si>
  <si>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</si>
  <si>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</si>
  <si>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</si>
  <si>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</si>
  <si>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</si>
  <si>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</si>
  <si>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</si>
  <si>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</si>
  <si>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</si>
  <si>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</si>
  <si>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</si>
  <si>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</si>
  <si>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</si>
  <si>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</si>
  <si>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</si>
  <si>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</si>
  <si>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</si>
  <si>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</si>
  <si>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</si>
  <si>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</si>
  <si>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</si>
  <si>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</si>
  <si>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</si>
  <si>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</si>
  <si>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</si>
  <si>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</si>
  <si>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</si>
  <si>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</si>
  <si>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</si>
  <si>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</si>
  <si>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</si>
  <si>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</si>
  <si>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</si>
  <si>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</si>
  <si>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</si>
  <si>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</si>
  <si>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</si>
  <si>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</si>
  <si>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</si>
  <si>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</si>
  <si>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</si>
  <si>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</si>
  <si>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</si>
  <si>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</si>
  <si>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</si>
  <si>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</si>
  <si>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</si>
  <si>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</si>
  <si>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</si>
  <si>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</si>
  <si>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</si>
  <si>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</si>
  <si>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</si>
  <si>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</si>
  <si>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</si>
  <si>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</si>
  <si>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</si>
  <si>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</si>
  <si>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</si>
  <si>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</si>
  <si>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</si>
  <si>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</si>
  <si>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</si>
  <si>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</si>
  <si>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</si>
  <si>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</si>
  <si>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</si>
  <si>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</si>
  <si>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</si>
  <si>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</si>
  <si>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</si>
  <si>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</si>
  <si>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</si>
  <si>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</si>
  <si>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</si>
  <si>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</si>
  <si>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</si>
  <si>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</si>
  <si>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</si>
  <si>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</si>
  <si>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</si>
  <si>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</si>
  <si>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</si>
  <si>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</si>
  <si>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</si>
  <si>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</si>
  <si>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</si>
  <si>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</si>
  <si>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</si>
  <si>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</si>
  <si>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</si>
  <si>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</si>
  <si>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</si>
  <si>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</si>
  <si>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</si>
  <si>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</si>
  <si>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</si>
  <si>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</si>
  <si>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</si>
  <si>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</si>
  <si>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</si>
  <si>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</si>
  <si>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</si>
  <si>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</si>
  <si>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</si>
  <si>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</si>
  <si>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</si>
  <si>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</si>
  <si>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</si>
  <si>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</si>
  <si>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</si>
  <si>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</si>
  <si>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</si>
  <si>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</si>
  <si>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</si>
  <si>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</si>
  <si>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</si>
  <si>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</si>
  <si>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</si>
  <si>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</si>
  <si>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</si>
  <si>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</si>
  <si>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</si>
  <si>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</si>
  <si>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</si>
  <si>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</si>
  <si>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</si>
  <si>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</si>
  <si>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</si>
  <si>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</si>
  <si>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</si>
  <si>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</si>
  <si>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</si>
  <si>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</si>
  <si>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</si>
  <si>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</si>
  <si>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</si>
  <si>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</si>
  <si>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</si>
  <si>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</si>
  <si>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</si>
  <si>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</si>
  <si>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</si>
  <si>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</si>
  <si>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</si>
  <si>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</si>
  <si>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</si>
  <si>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</si>
  <si>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</si>
  <si>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</si>
  <si>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</si>
  <si>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</si>
  <si>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</si>
  <si>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</si>
  <si>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</si>
  <si>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</si>
  <si>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</si>
  <si>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</si>
  <si>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</si>
  <si>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</si>
  <si>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</si>
  <si>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</si>
  <si>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</si>
  <si>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</si>
  <si>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</si>
  <si>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</si>
  <si>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</si>
  <si>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</si>
  <si>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</si>
  <si>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</si>
  <si>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</si>
  <si>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</si>
  <si>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</si>
  <si>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</si>
  <si>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</si>
  <si>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</si>
  <si>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</si>
  <si>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</si>
  <si>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</si>
  <si>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</si>
  <si>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</si>
  <si>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</si>
  <si>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</si>
  <si>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</si>
  <si>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</si>
  <si>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</si>
  <si>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</si>
  <si>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</si>
  <si>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</si>
  <si>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</si>
  <si>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</si>
  <si>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</si>
  <si>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</si>
  <si>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</si>
  <si>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</si>
  <si>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</si>
  <si>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</si>
  <si>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</si>
  <si>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</si>
  <si>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</si>
  <si>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</si>
  <si>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</si>
  <si>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</si>
  <si>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</si>
  <si>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</si>
  <si>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</si>
  <si>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</si>
  <si>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</si>
  <si>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</si>
  <si>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</si>
  <si>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</si>
  <si>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</si>
  <si>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</si>
  <si>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</si>
  <si>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</si>
  <si>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</si>
  <si>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</si>
  <si>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</si>
  <si>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</si>
  <si>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</si>
  <si>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</si>
  <si>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</si>
  <si>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</si>
  <si>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</si>
  <si>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</si>
  <si>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</si>
  <si>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</si>
  <si>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</si>
  <si>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</si>
  <si>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</si>
  <si>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</si>
  <si>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</si>
  <si>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</si>
  <si>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</si>
  <si>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</si>
  <si>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</si>
  <si>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</si>
  <si>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</si>
  <si>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</si>
  <si>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</si>
  <si>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</si>
  <si>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</si>
  <si>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</si>
  <si>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</si>
  <si>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</si>
  <si>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</si>
  <si>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</si>
  <si>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</si>
  <si>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</si>
  <si>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</si>
  <si>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</si>
  <si>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</si>
  <si>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</si>
  <si>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</si>
  <si>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</si>
  <si>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</si>
  <si>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</si>
  <si>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</si>
  <si>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</si>
  <si>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</si>
  <si>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</si>
  <si>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</si>
  <si>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</si>
  <si>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</si>
  <si>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</si>
  <si>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</si>
  <si>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</si>
  <si>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</si>
  <si>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</si>
  <si>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</si>
  <si>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</si>
  <si>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</si>
  <si>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</si>
  <si>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</si>
  <si>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</si>
  <si>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</si>
  <si>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</si>
  <si>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</si>
  <si>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</si>
  <si>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</si>
  <si>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</si>
  <si>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</si>
  <si>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</si>
  <si>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</si>
  <si>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</si>
  <si>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</si>
  <si>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</si>
  <si>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</si>
  <si>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</si>
  <si>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</si>
  <si>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</si>
  <si>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</si>
  <si>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</si>
  <si>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</si>
  <si>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</si>
  <si>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</si>
  <si>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</si>
  <si>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</si>
  <si>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</si>
  <si>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</si>
  <si>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</si>
  <si>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</si>
  <si>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</si>
  <si>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</si>
  <si>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</si>
  <si>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</si>
  <si>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</si>
  <si>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</si>
  <si>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</si>
  <si>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</si>
  <si>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</si>
  <si>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</si>
  <si>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</si>
  <si>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</si>
  <si>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</si>
  <si>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</si>
  <si>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</si>
  <si>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</si>
  <si>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</si>
  <si>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</si>
  <si>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</si>
  <si>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</si>
  <si>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</si>
  <si>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</si>
  <si>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</si>
  <si>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</si>
  <si>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</si>
  <si>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</si>
  <si>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</si>
  <si>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</si>
  <si>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</si>
  <si>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</si>
  <si>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</si>
  <si>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</si>
  <si>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</si>
  <si>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</si>
  <si>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</si>
  <si>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</si>
  <si>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</si>
  <si>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</si>
  <si>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</si>
  <si>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</si>
  <si>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</si>
  <si>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</si>
  <si>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</si>
  <si>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</si>
  <si>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</si>
  <si>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</si>
  <si>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</si>
  <si>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</si>
  <si>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</si>
  <si>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</si>
  <si>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</si>
  <si>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</si>
  <si>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</si>
  <si>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</si>
  <si>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</si>
  <si>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</si>
  <si>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</si>
  <si>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</si>
  <si>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</si>
  <si>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</si>
  <si>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</si>
  <si>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</si>
  <si>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</si>
  <si>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</si>
  <si>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</si>
  <si>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</si>
  <si>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</si>
  <si>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</si>
  <si>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</si>
  <si>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</si>
  <si>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</si>
  <si>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</si>
  <si>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</si>
  <si>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</si>
  <si>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</si>
  <si>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</si>
  <si>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</si>
  <si>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</si>
  <si>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</si>
  <si>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</si>
  <si>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</si>
  <si>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</si>
  <si>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</si>
  <si>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</si>
  <si>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</si>
  <si>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</si>
  <si>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</si>
  <si>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</si>
  <si>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</si>
  <si>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</si>
  <si>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</si>
  <si>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</si>
  <si>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</si>
  <si>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</si>
  <si>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</si>
  <si>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</si>
  <si>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</si>
  <si>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</si>
  <si>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</si>
  <si>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</si>
  <si>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</si>
  <si>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</si>
  <si>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</si>
  <si>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</si>
  <si>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</si>
  <si>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</si>
  <si>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</si>
  <si>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</si>
  <si>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</si>
  <si>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</si>
  <si>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</si>
  <si>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</si>
  <si>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</si>
  <si>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</si>
  <si>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</si>
  <si>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</si>
  <si>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</si>
  <si>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</si>
  <si>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</si>
  <si>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</si>
  <si>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</si>
  <si>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</si>
  <si>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</si>
  <si>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</si>
  <si>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</si>
  <si>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</si>
  <si>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</si>
  <si>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</si>
  <si>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</si>
  <si>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</si>
  <si>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</si>
  <si>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</si>
  <si>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</si>
  <si>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</si>
  <si>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</si>
  <si>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</si>
  <si>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</si>
  <si>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</si>
  <si>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</si>
  <si>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</si>
  <si>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</si>
  <si>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</si>
  <si>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</si>
  <si>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</si>
  <si>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</si>
  <si>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</si>
  <si>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</si>
  <si>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</si>
  <si>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</si>
  <si>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</si>
  <si>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</si>
  <si>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</si>
  <si>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</si>
  <si>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</si>
  <si>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</si>
  <si>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</si>
  <si>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</si>
  <si>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</si>
  <si>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</si>
  <si>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</si>
  <si>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</si>
  <si>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</si>
  <si>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</si>
  <si>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</si>
  <si>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</si>
  <si>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</si>
  <si>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</si>
  <si>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</si>
  <si>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</si>
  <si>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</si>
  <si>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</si>
  <si>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</si>
  <si>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</si>
  <si>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</si>
  <si>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</si>
  <si>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</si>
  <si>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</si>
  <si>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</si>
  <si>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</si>
  <si>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</si>
  <si>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</si>
  <si>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</si>
  <si>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</si>
  <si>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</si>
  <si>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</si>
  <si>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</si>
  <si>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</si>
  <si>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</si>
  <si>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</si>
  <si>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</si>
  <si>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</si>
  <si>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</si>
  <si>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</si>
  <si>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</si>
  <si>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</si>
  <si>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</si>
  <si>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</si>
  <si>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</si>
  <si>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</si>
  <si>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</si>
  <si>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</si>
  <si>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</si>
  <si>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</si>
  <si>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</si>
  <si>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</si>
  <si>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</si>
  <si>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</si>
  <si>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</si>
  <si>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</si>
  <si>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</si>
  <si>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</si>
  <si>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</si>
  <si>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</si>
  <si>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</si>
  <si>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</si>
  <si>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</si>
  <si>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</si>
  <si>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</si>
  <si>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</si>
  <si>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</si>
  <si>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</si>
  <si>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</si>
  <si>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</si>
  <si>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</si>
  <si>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</si>
  <si>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</si>
  <si>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</si>
  <si>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</si>
  <si>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</si>
  <si>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</si>
  <si>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</si>
  <si>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</si>
  <si>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</si>
  <si>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</si>
  <si>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</si>
  <si>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</si>
  <si>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</si>
  <si>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</si>
  <si>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</si>
  <si>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</si>
  <si>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</si>
  <si>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</si>
  <si>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</si>
  <si>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</si>
  <si>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</si>
  <si>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</si>
  <si>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</si>
  <si>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</si>
  <si>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</si>
  <si>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</si>
  <si>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</si>
  <si>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</si>
  <si>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</si>
  <si>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</si>
  <si>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</si>
  <si>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</si>
  <si>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</si>
  <si>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</si>
  <si>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</si>
  <si>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</si>
  <si>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</si>
  <si>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</si>
  <si>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</si>
  <si>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</si>
  <si>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</si>
  <si>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</si>
  <si>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</si>
  <si>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</si>
  <si>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</si>
  <si>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</si>
  <si>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</si>
  <si>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</si>
  <si>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</si>
  <si>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</si>
  <si>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</si>
  <si>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</si>
  <si>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</si>
  <si>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</si>
  <si>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</si>
  <si>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</si>
  <si>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</si>
  <si>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</si>
  <si>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</si>
  <si>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</si>
  <si>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</si>
  <si>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</si>
  <si>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</si>
  <si>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</si>
  <si>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</si>
  <si>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</si>
  <si>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</si>
  <si>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</si>
  <si>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</si>
  <si>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</si>
  <si>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</si>
  <si>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</si>
  <si>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</si>
  <si>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</si>
  <si>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</si>
  <si>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</si>
  <si>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</si>
  <si>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</si>
  <si>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</si>
  <si>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</si>
  <si>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</si>
  <si>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</si>
  <si>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</si>
  <si>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</si>
  <si>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</si>
  <si>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</si>
  <si>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</si>
  <si>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</si>
  <si>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</si>
  <si>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</si>
  <si>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</si>
  <si>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</si>
  <si>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</si>
  <si>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</si>
  <si>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</si>
  <si>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</si>
  <si>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</si>
  <si>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</si>
  <si>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</si>
  <si>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</si>
  <si>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</si>
  <si>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</si>
  <si>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</si>
  <si>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</si>
  <si>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</si>
  <si>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</si>
  <si>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</si>
  <si>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</si>
  <si>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</si>
  <si>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</si>
  <si>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</si>
  <si>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</si>
  <si>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</si>
  <si>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</si>
  <si>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</si>
  <si>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</si>
  <si>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</si>
  <si>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</si>
  <si>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</si>
  <si>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</si>
  <si>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</si>
  <si>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</si>
  <si>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</si>
  <si>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</si>
  <si>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</si>
  <si>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</si>
  <si>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</si>
  <si>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</si>
  <si>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</si>
  <si>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</si>
  <si>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</si>
  <si>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</si>
  <si>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</si>
  <si>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</si>
  <si>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</si>
  <si>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</si>
  <si>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</si>
  <si>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</si>
  <si>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</si>
  <si>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</si>
  <si>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</si>
  <si>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</si>
  <si>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</si>
  <si>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</si>
  <si>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</si>
  <si>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</si>
  <si>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</si>
  <si>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</si>
  <si>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</si>
  <si>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</si>
  <si>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</si>
  <si>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</si>
  <si>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</si>
  <si>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</si>
  <si>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</si>
  <si>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</si>
  <si>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</si>
  <si>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</si>
  <si>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</si>
  <si>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</si>
  <si>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</si>
  <si>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</si>
  <si>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</si>
  <si>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</si>
  <si>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</si>
  <si>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</si>
  <si>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</si>
  <si>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</si>
  <si>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</si>
  <si>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</si>
  <si>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</si>
  <si>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</si>
  <si>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</si>
  <si>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</si>
  <si>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</si>
  <si>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</si>
  <si>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</si>
  <si>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</si>
  <si>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</si>
  <si>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</si>
  <si>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</si>
  <si>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</si>
  <si>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</si>
  <si>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</si>
  <si>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</si>
  <si>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</si>
  <si>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</si>
  <si>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</si>
  <si>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</si>
  <si>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</si>
  <si>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</si>
  <si>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</si>
  <si>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</si>
  <si>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</si>
  <si>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</si>
  <si>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</si>
  <si>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</si>
  <si>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</si>
  <si>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</si>
  <si>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</si>
  <si>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</si>
  <si>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</si>
  <si>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</si>
  <si>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</si>
  <si>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</si>
  <si>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</si>
  <si>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</si>
  <si>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</si>
  <si>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</si>
  <si>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</si>
  <si>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</si>
  <si>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</si>
  <si>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</si>
  <si>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</si>
  <si>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</si>
  <si>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</si>
  <si>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</si>
  <si>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</si>
  <si>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</si>
  <si>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</si>
  <si>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</si>
  <si>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</si>
  <si>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</si>
  <si>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</si>
  <si>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</si>
  <si>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</si>
  <si>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</si>
  <si>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</si>
  <si>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</si>
  <si>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</si>
  <si>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</si>
  <si>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</si>
  <si>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</si>
  <si>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</si>
  <si>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</si>
  <si>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</si>
  <si>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</si>
  <si>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</si>
  <si>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</si>
  <si>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</si>
  <si>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</si>
  <si>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</si>
  <si>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</si>
  <si>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</si>
  <si>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</si>
  <si>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</si>
  <si>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</si>
  <si>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</si>
  <si>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</si>
  <si>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</si>
  <si>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</si>
  <si>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</si>
  <si>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</si>
  <si>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</si>
  <si>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</si>
  <si>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</si>
  <si>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</si>
  <si>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</si>
  <si>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</si>
  <si>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</si>
  <si>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</si>
  <si>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</si>
  <si>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</si>
  <si>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</si>
  <si>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</si>
  <si>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</si>
  <si>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</si>
  <si>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</si>
  <si>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</si>
  <si>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</si>
  <si>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</si>
  <si>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</si>
  <si>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</si>
  <si>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</si>
  <si>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</si>
  <si>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</si>
  <si>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</si>
  <si>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</si>
  <si>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</si>
  <si>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</si>
  <si>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</si>
  <si>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</si>
  <si>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</si>
  <si>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</si>
  <si>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</si>
  <si>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</si>
  <si>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</si>
  <si>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</si>
  <si>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</si>
  <si>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</si>
  <si>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</si>
  <si>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</si>
  <si>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</si>
  <si>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</si>
  <si>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</si>
  <si>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</si>
  <si>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</si>
  <si>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</si>
  <si>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</si>
  <si>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</si>
  <si>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</si>
  <si>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</si>
  <si>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</si>
  <si>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</si>
  <si>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</si>
  <si>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</si>
  <si>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</si>
  <si>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</si>
  <si>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</si>
  <si>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</si>
  <si>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</si>
  <si>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</si>
  <si>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</si>
  <si>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</si>
  <si>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</si>
  <si>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</si>
  <si>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</si>
  <si>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</si>
  <si>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</si>
  <si>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</si>
  <si>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</si>
  <si>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</si>
  <si>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</si>
  <si>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</si>
  <si>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</si>
  <si>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</si>
  <si>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</si>
  <si>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</si>
  <si>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</si>
  <si>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</si>
  <si>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</si>
  <si>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</si>
  <si>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</si>
  <si>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</si>
  <si>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</si>
  <si>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</si>
  <si>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</si>
  <si>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</si>
  <si>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</si>
  <si>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</si>
  <si>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</si>
  <si>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</si>
  <si>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</si>
  <si>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</si>
  <si>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</si>
  <si>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</si>
  <si>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</si>
  <si>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</si>
  <si>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</si>
  <si>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</si>
  <si>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</si>
  <si>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</si>
  <si>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</si>
  <si>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</si>
  <si>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</si>
  <si>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</si>
  <si>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</si>
  <si>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</si>
  <si>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</si>
  <si>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</si>
  <si>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</si>
  <si>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</si>
  <si>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</si>
  <si>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</si>
  <si>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</si>
  <si>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</si>
  <si>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</si>
  <si>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</si>
  <si>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</si>
  <si>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</si>
  <si>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</si>
  <si>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</si>
  <si>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</si>
  <si>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</si>
  <si>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</si>
  <si>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</si>
  <si>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</si>
  <si>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</si>
  <si>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</si>
  <si>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</si>
  <si>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</si>
  <si>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</si>
  <si>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</si>
  <si>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</si>
  <si>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</si>
  <si>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</si>
  <si>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</si>
  <si>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</si>
  <si>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</si>
  <si>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</si>
  <si>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</si>
  <si>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</si>
  <si>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</si>
  <si>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</si>
  <si>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</si>
  <si>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</si>
  <si>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</si>
  <si>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</si>
  <si>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</si>
  <si>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</si>
  <si>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</si>
  <si>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</si>
  <si>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</si>
  <si>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</si>
  <si>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</si>
  <si>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</si>
  <si>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</si>
  <si>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</si>
  <si>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</si>
  <si>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</si>
  <si>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</si>
  <si>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</si>
  <si>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</si>
  <si>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</si>
  <si>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</si>
  <si>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</si>
  <si>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</si>
  <si>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</si>
  <si>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</si>
  <si>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</si>
  <si>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</si>
  <si>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</si>
  <si>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</si>
  <si>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</si>
  <si>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</si>
  <si>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</si>
  <si>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</si>
  <si>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</si>
  <si>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</si>
  <si>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</si>
  <si>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</si>
  <si>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</si>
  <si>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</si>
  <si>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</si>
  <si>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</si>
  <si>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</si>
  <si>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</si>
  <si>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</si>
  <si>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</si>
  <si>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</si>
  <si>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</si>
  <si>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</si>
  <si>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</si>
  <si>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</si>
  <si>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</si>
  <si>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</si>
  <si>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</si>
  <si>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</si>
  <si>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</si>
  <si>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</si>
  <si>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</si>
  <si>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</si>
  <si>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</si>
  <si>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</si>
  <si>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</si>
  <si>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</si>
  <si>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</si>
  <si>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</si>
  <si>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</si>
  <si>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</si>
  <si>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</si>
  <si>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</si>
  <si>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</si>
  <si>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</si>
  <si>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</si>
  <si>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</si>
  <si>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</si>
  <si>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</si>
  <si>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</si>
  <si>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</si>
  <si>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</si>
  <si>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</si>
  <si>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</si>
  <si>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</si>
  <si>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</si>
  <si>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</si>
  <si>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</si>
  <si>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</si>
  <si>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</si>
  <si>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</si>
  <si>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</si>
  <si>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</si>
  <si>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</si>
  <si>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</si>
  <si>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</si>
  <si>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</si>
  <si>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</si>
  <si>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</si>
  <si>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</si>
  <si>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</si>
  <si>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</si>
  <si>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</si>
  <si>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</si>
  <si>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</si>
  <si>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</si>
  <si>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</si>
  <si>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</si>
  <si>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</si>
  <si>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</si>
  <si>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</si>
  <si>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</si>
  <si>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</si>
  <si>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</si>
  <si>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</si>
  <si>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</si>
  <si>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</si>
  <si>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</si>
  <si>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</si>
  <si>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</si>
  <si>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</si>
  <si>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</si>
  <si>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</si>
  <si>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</si>
  <si>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</si>
  <si>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</si>
  <si>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</si>
  <si>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</si>
  <si>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</si>
  <si>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</si>
  <si>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</si>
  <si>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</si>
  <si>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</si>
  <si>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</si>
  <si>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</si>
  <si>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</si>
  <si>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</si>
  <si>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</si>
  <si>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</si>
  <si>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</si>
  <si>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</si>
  <si>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</si>
  <si>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</si>
  <si>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</si>
  <si>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</si>
  <si>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</si>
  <si>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</si>
  <si>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</si>
  <si>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</si>
  <si>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</si>
  <si>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</si>
  <si>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</si>
  <si>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</si>
  <si>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</si>
  <si>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</si>
  <si>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</si>
  <si>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</si>
  <si>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</si>
  <si>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</si>
  <si>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</si>
  <si>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</si>
  <si>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</si>
  <si>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</si>
  <si>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</si>
  <si>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</si>
  <si>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</si>
  <si>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</si>
  <si>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</si>
  <si>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</si>
  <si>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</si>
  <si>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</si>
  <si>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</si>
  <si>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</si>
  <si>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</si>
  <si>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</si>
  <si>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</si>
  <si>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</si>
  <si>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</si>
  <si>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</si>
  <si>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</si>
  <si>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</si>
  <si>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</si>
  <si>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</si>
  <si>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</si>
  <si>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</si>
  <si>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</si>
  <si>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</si>
  <si>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</si>
  <si>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</si>
  <si>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</si>
  <si>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</si>
  <si>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</si>
  <si>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</si>
  <si>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</si>
  <si>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</si>
  <si>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</si>
  <si>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</si>
  <si>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</si>
  <si>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</si>
  <si>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</si>
  <si>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</si>
  <si>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</si>
  <si>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</si>
  <si>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</si>
  <si>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</si>
  <si>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</si>
  <si>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</si>
  <si>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</si>
  <si>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</si>
  <si>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</si>
  <si>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</si>
  <si>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</si>
  <si>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</si>
  <si>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</si>
  <si>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</si>
  <si>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</si>
  <si>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</si>
  <si>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</si>
  <si>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</si>
  <si>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</si>
  <si>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</si>
  <si>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</si>
  <si>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</si>
  <si>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</si>
  <si>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</si>
  <si>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</si>
  <si>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</si>
  <si>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</si>
  <si>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</si>
  <si>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</si>
  <si>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</si>
  <si>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</si>
  <si>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</si>
  <si>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</si>
  <si>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</si>
  <si>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</si>
  <si>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</si>
  <si>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</si>
  <si>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</si>
  <si>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</si>
  <si>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</si>
  <si>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</si>
  <si>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</si>
  <si>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</si>
  <si>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</si>
  <si>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</si>
  <si>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</si>
  <si>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</si>
  <si>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</si>
  <si>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</si>
  <si>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</si>
  <si>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</si>
  <si>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</si>
  <si>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</si>
  <si>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</si>
  <si>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</si>
  <si>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</si>
  <si>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</si>
  <si>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</si>
  <si>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</si>
  <si>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</si>
  <si>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</si>
  <si>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</si>
  <si>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</si>
  <si>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</si>
  <si>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</si>
  <si>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</si>
  <si>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</si>
  <si>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</si>
  <si>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</si>
  <si>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</si>
  <si>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</si>
  <si>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</si>
  <si>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</si>
  <si>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</si>
  <si>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</si>
  <si>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</si>
  <si>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</si>
  <si>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</si>
  <si>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</si>
  <si>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</si>
  <si>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</si>
  <si>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</si>
  <si>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</si>
  <si>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</si>
  <si>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</si>
  <si>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</si>
  <si>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</si>
  <si>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</si>
  <si>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</si>
  <si>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</si>
  <si>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</si>
  <si>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</si>
  <si>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</si>
  <si>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</si>
  <si>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</si>
  <si>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</si>
  <si>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</si>
  <si>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</si>
  <si>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</si>
  <si>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</si>
  <si>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</si>
  <si>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</si>
  <si>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</si>
  <si>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</si>
  <si>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</si>
  <si>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</si>
  <si>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</si>
  <si>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</si>
  <si>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</si>
  <si>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</si>
  <si>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</si>
  <si>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</si>
  <si>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</si>
  <si>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</si>
  <si>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</si>
  <si>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</si>
  <si>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</si>
  <si>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</si>
  <si>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</si>
  <si>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</si>
  <si>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</si>
  <si>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</si>
  <si>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</si>
  <si>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</si>
  <si>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</si>
  <si>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</si>
  <si>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</si>
  <si>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</si>
  <si>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</si>
  <si>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</si>
  <si>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</si>
  <si>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</si>
  <si>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</si>
  <si>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</si>
  <si>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</si>
  <si>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</si>
  <si>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</si>
  <si>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</si>
  <si>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</si>
  <si>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</si>
  <si>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</si>
  <si>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</si>
  <si>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</si>
  <si>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</si>
  <si>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</si>
  <si>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</si>
  <si>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</si>
  <si>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</si>
  <si>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</si>
  <si>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</si>
  <si>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</si>
  <si>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</si>
  <si>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</si>
  <si>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</si>
  <si>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</si>
  <si>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</si>
  <si>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</si>
  <si>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</si>
  <si>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</si>
  <si>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</si>
  <si>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</si>
  <si>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</si>
  <si>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</si>
  <si>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</si>
  <si>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</si>
  <si>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</si>
  <si>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</si>
  <si>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</si>
  <si>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</si>
  <si>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</si>
  <si>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</si>
  <si>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</si>
  <si>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</si>
  <si>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</si>
  <si>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</si>
  <si>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</si>
  <si>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</si>
  <si>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</si>
  <si>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</si>
  <si>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</si>
  <si>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</si>
  <si>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</si>
  <si>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</si>
  <si>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</si>
  <si>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</si>
  <si>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</si>
  <si>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</si>
  <si>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</si>
  <si>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</si>
  <si>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</si>
  <si>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</si>
  <si>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</si>
  <si>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</si>
  <si>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</si>
  <si>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</si>
  <si>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</si>
  <si>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</si>
  <si>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</si>
  <si>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</si>
  <si>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</si>
  <si>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</si>
  <si>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</si>
  <si>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</si>
  <si>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</si>
  <si>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</si>
  <si>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</si>
  <si>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</si>
  <si>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</si>
  <si>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</si>
  <si>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</si>
  <si>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</si>
  <si>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</si>
  <si>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</si>
  <si>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</si>
  <si>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</si>
  <si>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</si>
  <si>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</si>
  <si>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</si>
  <si>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</si>
  <si>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</si>
  <si>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</si>
  <si>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</si>
  <si>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</si>
  <si>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</si>
  <si>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</si>
  <si>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</si>
  <si>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</si>
  <si>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</si>
  <si>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</si>
  <si>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</si>
  <si>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</si>
  <si>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</si>
  <si>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</si>
  <si>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</si>
  <si>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</si>
  <si>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</si>
  <si>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</si>
  <si>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</si>
  <si>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</si>
  <si>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</si>
  <si>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</si>
  <si>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</si>
  <si>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</si>
  <si>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</si>
  <si>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</si>
  <si>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</si>
  <si>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</si>
  <si>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</si>
  <si>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</si>
  <si>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</si>
  <si>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</si>
  <si>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</si>
  <si>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</si>
  <si>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</si>
  <si>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</si>
  <si>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</si>
  <si>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</si>
  <si>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</si>
  <si>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</si>
  <si>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</si>
  <si>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</si>
  <si>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</si>
  <si>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</si>
  <si>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</si>
  <si>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</si>
  <si>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</si>
  <si>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</si>
  <si>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</si>
  <si>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</si>
  <si>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</si>
  <si>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</si>
  <si>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</si>
  <si>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</si>
  <si>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</si>
  <si>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</si>
  <si>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</si>
  <si>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</si>
  <si>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</si>
  <si>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</si>
  <si>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</si>
  <si>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</si>
  <si>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</si>
  <si>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</si>
  <si>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</si>
  <si>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</si>
  <si>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</si>
  <si>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</si>
  <si>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</si>
  <si>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</si>
  <si>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</si>
  <si>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</si>
  <si>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</si>
  <si>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</si>
  <si>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</si>
  <si>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</si>
  <si>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</si>
  <si>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</si>
  <si>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</si>
  <si>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</si>
  <si>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</si>
  <si>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</si>
  <si>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</si>
  <si>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</si>
  <si>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</si>
  <si>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</si>
  <si>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</si>
  <si>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</si>
  <si>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</si>
  <si>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</si>
  <si>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</si>
  <si>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</si>
  <si>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</si>
  <si>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</si>
  <si>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</si>
  <si>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</si>
  <si>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</si>
  <si>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</si>
  <si>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</si>
  <si>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</si>
  <si>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</si>
  <si>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</si>
  <si>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</si>
  <si>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</si>
  <si>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</si>
  <si>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</si>
  <si>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</si>
  <si>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</si>
  <si>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</si>
  <si>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</si>
  <si>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</si>
  <si>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</si>
  <si>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</si>
  <si>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</si>
  <si>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</si>
  <si>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</si>
  <si>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</si>
  <si>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</si>
  <si>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</si>
  <si>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</si>
  <si>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</si>
  <si>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</si>
  <si>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</si>
  <si>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</si>
  <si>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</si>
  <si>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</si>
  <si>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</si>
  <si>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</si>
  <si>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</si>
  <si>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</si>
  <si>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</si>
  <si>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</si>
  <si>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</si>
  <si>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</si>
  <si>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</si>
  <si>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</si>
  <si>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</si>
  <si>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</si>
  <si>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</si>
  <si>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</si>
  <si>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</si>
  <si>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</si>
  <si>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</si>
  <si>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</si>
  <si>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</si>
  <si>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</si>
  <si>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</si>
  <si>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</si>
  <si>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</si>
  <si>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</si>
  <si>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</si>
  <si>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</si>
  <si>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</si>
  <si>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</si>
  <si>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</si>
  <si>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</si>
  <si>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</si>
  <si>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</si>
  <si>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</si>
  <si>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</si>
  <si>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</si>
  <si>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</si>
  <si>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</si>
  <si>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</si>
  <si>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</si>
  <si>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</si>
  <si>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</si>
  <si>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</si>
  <si>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</si>
  <si>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</si>
  <si>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</si>
  <si>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</si>
  <si>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</si>
  <si>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</si>
  <si>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</si>
  <si>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</si>
  <si>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</si>
  <si>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</si>
  <si>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</si>
  <si>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</si>
  <si>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</si>
  <si>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</si>
  <si>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</si>
  <si>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</si>
  <si>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</si>
  <si>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</si>
  <si>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</si>
  <si>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</si>
  <si>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</si>
  <si>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</si>
  <si>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</si>
  <si>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</si>
  <si>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</si>
  <si>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</si>
  <si>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</si>
  <si>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</si>
  <si>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</si>
  <si>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</si>
  <si>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</si>
  <si>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</si>
  <si>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</si>
  <si>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</si>
  <si>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</si>
  <si>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</si>
  <si>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</si>
  <si>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</si>
  <si>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</si>
  <si>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</si>
  <si>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</si>
  <si>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</si>
  <si>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</si>
  <si>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</si>
  <si>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</si>
  <si>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</si>
  <si>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</si>
  <si>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</si>
  <si>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</si>
  <si>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</si>
  <si>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</si>
  <si>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</si>
  <si>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</si>
  <si>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</si>
  <si>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</si>
  <si>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</si>
  <si>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</si>
  <si>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</si>
  <si>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</si>
  <si>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</si>
  <si>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</si>
  <si>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</si>
  <si>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</si>
  <si>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</si>
  <si>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</si>
  <si>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</si>
  <si>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</si>
  <si>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</si>
  <si>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</si>
  <si>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</si>
  <si>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</si>
  <si>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</si>
  <si>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</si>
  <si>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</si>
  <si>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</si>
  <si>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</si>
  <si>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</si>
  <si>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</si>
  <si>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</si>
  <si>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</si>
  <si>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</si>
  <si>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</si>
  <si>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</si>
  <si>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</si>
  <si>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</si>
  <si>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</si>
  <si>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</si>
  <si>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</si>
  <si>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</si>
  <si>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</si>
  <si>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</si>
  <si>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</si>
  <si>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</si>
  <si>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</si>
  <si>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</si>
  <si>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</si>
  <si>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</si>
  <si>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</si>
  <si>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</si>
  <si>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</si>
  <si>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</si>
  <si>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</si>
  <si>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</si>
  <si>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</si>
  <si>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</si>
  <si>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</si>
  <si>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</si>
  <si>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</si>
  <si>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</si>
  <si>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</si>
  <si>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</si>
  <si>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</si>
  <si>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</si>
  <si>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</si>
  <si>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</si>
  <si>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</si>
  <si>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</si>
  <si>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</si>
  <si>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</si>
  <si>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</si>
  <si>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</si>
  <si>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</si>
  <si>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</si>
  <si>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</si>
  <si>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</si>
  <si>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</si>
  <si>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</si>
  <si>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</si>
  <si>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</si>
  <si>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</si>
  <si>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</si>
  <si>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</si>
  <si>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</si>
  <si>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</si>
  <si>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</si>
  <si>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</si>
  <si>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</si>
  <si>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</si>
  <si>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</si>
  <si>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</si>
  <si>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</si>
  <si>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</si>
  <si>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</si>
  <si>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</si>
  <si>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</si>
  <si>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</si>
  <si>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</si>
  <si>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</si>
  <si>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</si>
  <si>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</si>
  <si>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</si>
  <si>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</si>
  <si>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</si>
  <si>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</si>
  <si>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</si>
  <si>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</si>
  <si>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</si>
  <si>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</si>
  <si>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</si>
  <si>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</si>
  <si>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</si>
  <si>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</si>
  <si>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</si>
  <si>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</si>
  <si>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</si>
  <si>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</si>
  <si>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</si>
  <si>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</si>
  <si>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</si>
  <si>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</si>
  <si>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</si>
  <si>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</si>
  <si>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</si>
  <si>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</si>
  <si>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</si>
  <si>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</si>
  <si>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</si>
  <si>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</si>
  <si>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</si>
  <si>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</si>
  <si>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</si>
  <si>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</si>
  <si>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</si>
  <si>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</si>
  <si>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</si>
  <si>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</si>
  <si>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</si>
  <si>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</si>
  <si>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</si>
  <si>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</si>
  <si>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</si>
  <si>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</si>
  <si>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</si>
  <si>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</si>
  <si>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</si>
  <si>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</si>
  <si>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</si>
  <si>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</si>
  <si>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</si>
  <si>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</si>
  <si>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</si>
  <si>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</si>
  <si>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</si>
  <si>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</si>
  <si>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</si>
  <si>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</si>
  <si>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</si>
  <si>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</si>
  <si>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</si>
  <si>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</si>
  <si>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</si>
  <si>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</si>
  <si>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</si>
  <si>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</si>
  <si>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</si>
  <si>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</si>
  <si>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</si>
  <si>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</si>
  <si>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</si>
  <si>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</si>
  <si>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</si>
  <si>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</si>
  <si>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</si>
  <si>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</si>
  <si>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</si>
  <si>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</si>
  <si>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</si>
  <si>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</si>
  <si>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</si>
  <si>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</si>
  <si>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</si>
  <si>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</si>
  <si>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</si>
  <si>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</si>
  <si>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</si>
  <si>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</si>
  <si>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</si>
  <si>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</si>
  <si>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</si>
  <si>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</si>
  <si>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</si>
  <si>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</si>
  <si>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</si>
  <si>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</si>
  <si>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</si>
  <si>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</si>
  <si>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</si>
  <si>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</si>
  <si>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</si>
  <si>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</si>
  <si>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</si>
  <si>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</si>
  <si>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</si>
  <si>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</si>
  <si>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</si>
  <si>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</si>
  <si>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</si>
  <si>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</si>
  <si>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</si>
  <si>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</si>
  <si>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</si>
  <si>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</si>
  <si>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</si>
  <si>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</si>
  <si>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</si>
  <si>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</si>
  <si>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</si>
  <si>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</si>
  <si>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</si>
  <si>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</si>
  <si>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</si>
  <si>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</si>
  <si>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</si>
  <si>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</si>
  <si>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</si>
  <si>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</si>
  <si>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</si>
  <si>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</si>
  <si>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</si>
  <si>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</si>
  <si>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</si>
  <si>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</si>
  <si>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</si>
  <si>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</si>
  <si>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</si>
  <si>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</si>
  <si>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</si>
  <si>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</si>
  <si>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</si>
  <si>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</si>
  <si>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</si>
  <si>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</si>
  <si>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</si>
  <si>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</si>
  <si>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</si>
  <si>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</si>
  <si>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</si>
  <si>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</si>
  <si>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</si>
  <si>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</si>
  <si>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</si>
  <si>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</si>
  <si>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</si>
  <si>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</si>
  <si>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</si>
  <si>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</si>
  <si>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</si>
  <si>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</si>
  <si>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</si>
  <si>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</si>
  <si>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</si>
  <si>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</si>
  <si>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</si>
  <si>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</si>
  <si>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</si>
  <si>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</si>
  <si>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</si>
  <si>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</si>
  <si>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</si>
  <si>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</si>
  <si>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</si>
  <si>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</si>
  <si>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</si>
  <si>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</si>
  <si>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</si>
  <si>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</si>
  <si>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</si>
  <si>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</si>
  <si>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</si>
  <si>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</si>
  <si>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</si>
  <si>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</si>
  <si>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</si>
  <si>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</si>
  <si>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</si>
  <si>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</si>
  <si>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</si>
  <si>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</si>
  <si>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</si>
  <si>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</si>
  <si>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</si>
  <si>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</si>
  <si>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</si>
  <si>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</si>
  <si>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</si>
  <si>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</si>
  <si>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</si>
  <si>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</si>
  <si>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</si>
  <si>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</si>
  <si>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</si>
  <si>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</si>
  <si>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</si>
  <si>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</si>
  <si>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</si>
  <si>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</si>
  <si>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</si>
  <si>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</si>
  <si>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</si>
  <si>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</si>
  <si>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</si>
  <si>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</si>
  <si>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</si>
  <si>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</si>
  <si>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</si>
  <si>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</si>
  <si>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</si>
  <si>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</si>
  <si>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</si>
  <si>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</si>
  <si>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</si>
  <si>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</si>
  <si>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</si>
  <si>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</si>
  <si>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</si>
  <si>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</si>
  <si>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</si>
  <si>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</si>
  <si>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</si>
  <si>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</si>
  <si>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</si>
  <si>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</si>
  <si>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</si>
  <si>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</si>
  <si>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</si>
  <si>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</si>
  <si>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</si>
  <si>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</si>
  <si>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</si>
  <si>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</si>
  <si>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</si>
  <si>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</si>
  <si>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</si>
  <si>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</si>
  <si>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</si>
  <si>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</si>
  <si>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</si>
  <si>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</si>
  <si>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</si>
  <si>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</si>
  <si>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</si>
  <si>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</si>
  <si>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</si>
  <si>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</si>
  <si>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</si>
  <si>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</si>
  <si>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</si>
  <si>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</si>
  <si>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</si>
  <si>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</si>
  <si>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</si>
  <si>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</si>
  <si>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</si>
  <si>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</si>
  <si>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</si>
  <si>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</si>
  <si>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</si>
  <si>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</si>
  <si>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</si>
  <si>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</si>
  <si>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</si>
  <si>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</si>
  <si>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</si>
  <si>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</si>
  <si>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</si>
  <si>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</si>
  <si>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</si>
  <si>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</si>
  <si>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</si>
  <si>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</si>
  <si>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</si>
  <si>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</si>
  <si>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</si>
  <si>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</si>
  <si>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</si>
  <si>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</si>
  <si>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</si>
  <si>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</si>
  <si>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</si>
  <si>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</si>
  <si>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</si>
  <si>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</si>
  <si>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</si>
  <si>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</si>
  <si>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</si>
  <si>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</si>
  <si>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</si>
  <si>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</si>
  <si>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</si>
  <si>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</si>
  <si>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</si>
  <si>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</si>
  <si>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</si>
  <si>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</si>
  <si>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</si>
  <si>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</si>
  <si>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</si>
  <si>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</si>
  <si>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</si>
  <si>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</si>
  <si>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</si>
  <si>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</si>
  <si>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</si>
  <si>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</si>
  <si>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</si>
  <si>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</si>
  <si>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</si>
  <si>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</si>
  <si>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</si>
  <si>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</si>
  <si>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</si>
  <si>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</si>
  <si>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</si>
  <si>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</si>
  <si>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</si>
  <si>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</si>
  <si>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</si>
  <si>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</si>
  <si>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</si>
  <si>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</si>
  <si>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</si>
  <si>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</si>
  <si>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</si>
  <si>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</si>
  <si>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</si>
  <si>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</si>
  <si>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</si>
  <si>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</si>
  <si>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</si>
  <si>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</si>
  <si>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</si>
  <si>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</si>
  <si>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</si>
  <si>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</si>
  <si>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</si>
  <si>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</si>
  <si>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</si>
  <si>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</si>
  <si>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</si>
  <si>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</si>
  <si>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</si>
  <si>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</si>
  <si>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</si>
  <si>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</si>
  <si>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</si>
  <si>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</si>
  <si>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</si>
  <si>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</si>
  <si>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</si>
  <si>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</si>
  <si>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</si>
  <si>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</si>
  <si>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</si>
  <si>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</si>
  <si>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</si>
  <si>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</si>
  <si>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</si>
  <si>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</si>
  <si>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</si>
  <si>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</si>
  <si>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</si>
  <si>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</si>
  <si>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</si>
  <si>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</si>
  <si>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</si>
  <si>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</si>
  <si>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</si>
  <si>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</si>
  <si>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</si>
  <si>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</si>
  <si>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</si>
  <si>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</si>
  <si>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</si>
  <si>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</si>
  <si>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</si>
  <si>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</si>
  <si>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</si>
  <si>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</si>
  <si>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</si>
  <si>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</si>
  <si>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</si>
  <si>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</si>
  <si>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</si>
  <si>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</si>
  <si>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</si>
  <si>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</si>
  <si>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</si>
  <si>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</si>
  <si>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</si>
  <si>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</si>
  <si>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</si>
  <si>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</si>
  <si>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</si>
  <si>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</si>
  <si>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</si>
  <si>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</si>
  <si>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</si>
  <si>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</si>
  <si>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</si>
  <si>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</si>
  <si>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</si>
  <si>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</si>
  <si>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</si>
  <si>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</si>
  <si>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</si>
  <si>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</si>
  <si>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</si>
  <si>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</si>
  <si>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</si>
  <si>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</si>
  <si>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</si>
  <si>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</si>
  <si>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</si>
  <si>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</si>
  <si>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</si>
  <si>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</si>
  <si>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</si>
  <si>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</si>
  <si>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</si>
  <si>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</si>
  <si>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</si>
  <si>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</si>
  <si>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</si>
  <si>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</si>
  <si>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</si>
  <si>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</si>
  <si>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</si>
  <si>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</si>
  <si>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</si>
  <si>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</si>
  <si>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</si>
  <si>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</si>
  <si>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</si>
  <si>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</si>
  <si>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</si>
  <si>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</si>
  <si>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</si>
  <si>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</si>
  <si>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</si>
  <si>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</si>
  <si>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</si>
  <si>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</si>
  <si>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</si>
  <si>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</si>
  <si>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</si>
  <si>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</si>
  <si>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</si>
  <si>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</si>
  <si>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</si>
  <si>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</si>
  <si>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</si>
  <si>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</si>
  <si>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</si>
  <si>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</si>
  <si>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</si>
  <si>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</si>
  <si>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</si>
  <si>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</si>
  <si>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</si>
  <si>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</si>
  <si>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</si>
  <si>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</si>
  <si>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</si>
  <si>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</si>
  <si>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</si>
  <si>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</si>
  <si>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</si>
  <si>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</si>
  <si>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</si>
  <si>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</si>
  <si>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</si>
  <si>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</si>
  <si>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</si>
  <si>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</si>
  <si>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</si>
  <si>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</si>
  <si>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</si>
  <si>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</si>
  <si>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</si>
  <si>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</si>
  <si>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</si>
  <si>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</si>
  <si>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</si>
  <si>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</si>
  <si>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</si>
  <si>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</si>
  <si>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</si>
  <si>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</si>
  <si>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</si>
  <si>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</si>
  <si>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</si>
  <si>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</si>
  <si>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</si>
  <si>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</si>
  <si>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</si>
  <si>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</si>
  <si>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</si>
  <si>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</si>
  <si>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</si>
  <si>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</si>
  <si>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</si>
  <si>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</si>
  <si>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</si>
  <si>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</si>
  <si>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</si>
  <si>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</si>
  <si>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</si>
  <si>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</si>
  <si>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</si>
  <si>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</si>
  <si>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</si>
  <si>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</si>
  <si>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</si>
  <si>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</si>
  <si>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</si>
  <si>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</si>
  <si>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</si>
  <si>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</si>
  <si>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</si>
  <si>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</si>
  <si>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</si>
  <si>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</si>
  <si>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</si>
  <si>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</si>
  <si>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</si>
  <si>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</si>
  <si>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</si>
  <si>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</si>
  <si>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</si>
  <si>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</si>
  <si>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</si>
  <si>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</si>
  <si>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</si>
  <si>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</si>
  <si>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</si>
  <si>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</si>
  <si>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</si>
  <si>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</si>
  <si>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</si>
  <si>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</si>
  <si>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</si>
  <si>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</si>
  <si>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</si>
  <si>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</si>
  <si>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</si>
  <si>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</si>
  <si>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</si>
  <si>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</si>
  <si>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</si>
  <si>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</si>
  <si>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</si>
  <si>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</si>
  <si>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</si>
  <si>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</si>
  <si>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</si>
  <si>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</si>
  <si>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</si>
  <si>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</si>
  <si>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</si>
  <si>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</si>
  <si>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</si>
  <si>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</si>
  <si>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</si>
  <si>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</si>
  <si>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</si>
  <si>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</si>
  <si>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</si>
  <si>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</si>
  <si>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</si>
  <si>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</si>
  <si>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</si>
  <si>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</si>
  <si>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</si>
  <si>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</si>
  <si>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</si>
  <si>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</si>
  <si>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</si>
  <si>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</si>
  <si>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</si>
  <si>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</si>
  <si>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</si>
  <si>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</si>
  <si>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</si>
  <si>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</si>
  <si>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</si>
  <si>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</si>
  <si>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</si>
  <si>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</si>
  <si>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</si>
  <si>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</si>
  <si>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</si>
  <si>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</si>
  <si>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</si>
  <si>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</si>
  <si>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</si>
  <si>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</si>
  <si>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</si>
  <si>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</si>
  <si>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</si>
  <si>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</si>
  <si>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</si>
  <si>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</si>
  <si>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</si>
  <si>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</si>
  <si>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</si>
  <si>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</si>
  <si>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</si>
  <si>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</si>
  <si>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</si>
  <si>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</si>
  <si>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</si>
  <si>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</si>
  <si>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</si>
  <si>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</si>
  <si>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</si>
  <si>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</si>
  <si>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</si>
  <si>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</si>
  <si>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</si>
  <si>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</si>
  <si>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</si>
  <si>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</si>
  <si>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</si>
  <si>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</si>
  <si>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</si>
  <si>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</si>
  <si>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</si>
  <si>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</si>
  <si>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</si>
  <si>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</si>
  <si>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</si>
  <si>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</si>
  <si>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</si>
  <si>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</si>
  <si>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</si>
  <si>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</si>
  <si>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</si>
  <si>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</si>
  <si>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</si>
  <si>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</si>
  <si>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</si>
  <si>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</si>
  <si>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</si>
  <si>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</si>
  <si>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</si>
  <si>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</si>
  <si>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</si>
  <si>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</si>
  <si>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</si>
  <si>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</si>
  <si>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</si>
  <si>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</si>
  <si>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</si>
  <si>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</si>
  <si>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</si>
  <si>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</si>
  <si>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</si>
  <si>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</si>
  <si>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</si>
  <si>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</si>
  <si>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</si>
  <si>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</si>
  <si>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</si>
  <si>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</si>
  <si>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</si>
  <si>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</si>
  <si>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</si>
  <si>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</si>
  <si>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</si>
  <si>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</si>
  <si>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</si>
  <si>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</si>
  <si>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</si>
  <si>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</si>
  <si>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</si>
  <si>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</si>
  <si>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</si>
  <si>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</si>
  <si>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</si>
  <si>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</si>
  <si>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</si>
  <si>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</si>
  <si>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</si>
  <si>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</si>
  <si>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</si>
  <si>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</si>
  <si>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</si>
  <si>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</si>
  <si>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</si>
  <si>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</si>
  <si>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</si>
  <si>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</si>
  <si>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</si>
  <si>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</si>
  <si>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</si>
  <si>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</si>
  <si>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</si>
  <si>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</si>
  <si>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</si>
  <si>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</si>
  <si>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</si>
  <si>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</si>
  <si>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</si>
  <si>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</si>
  <si>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</si>
  <si>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</si>
  <si>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</si>
  <si>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</si>
  <si>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</si>
  <si>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</si>
  <si>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</si>
  <si>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</si>
  <si>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</si>
  <si>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</si>
  <si>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</si>
  <si>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</si>
  <si>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</si>
  <si>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</si>
  <si>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</si>
  <si>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</si>
  <si>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</si>
  <si>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</si>
  <si>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</si>
  <si>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</si>
  <si>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</si>
  <si>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</si>
  <si>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</si>
  <si>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</si>
  <si>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</si>
  <si>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</si>
  <si>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</si>
  <si>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</si>
  <si>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</si>
  <si>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</si>
  <si>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</si>
  <si>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</si>
  <si>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</si>
  <si>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</si>
  <si>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</si>
  <si>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</si>
  <si>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</si>
  <si>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</si>
  <si>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</si>
  <si>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</si>
  <si>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</si>
  <si>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</si>
  <si>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</si>
  <si>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</si>
  <si>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</si>
  <si>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</si>
  <si>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</si>
  <si>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</si>
  <si>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</si>
  <si>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</si>
  <si>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</si>
  <si>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</si>
  <si>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</si>
  <si>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</si>
  <si>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</si>
  <si>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</si>
  <si>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</si>
  <si>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</si>
  <si>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</si>
  <si>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</si>
  <si>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</si>
  <si>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</si>
  <si>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</si>
  <si>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</si>
  <si>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</si>
  <si>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</si>
  <si>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</si>
  <si>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</si>
  <si>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</si>
  <si>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</si>
  <si>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</si>
  <si>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</si>
  <si>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</si>
  <si>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</si>
  <si>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</si>
  <si>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</si>
  <si>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</si>
  <si>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</si>
  <si>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</si>
  <si>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</si>
  <si>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</si>
  <si>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</si>
  <si>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</si>
  <si>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</si>
  <si>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</si>
  <si>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</si>
  <si>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</si>
  <si>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</si>
  <si>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</si>
  <si>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</si>
  <si>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</si>
  <si>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</si>
  <si>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</si>
  <si>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</si>
  <si>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</si>
  <si>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</si>
  <si>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</si>
  <si>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</si>
  <si>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</si>
  <si>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</si>
  <si>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</si>
  <si>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</si>
  <si>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</si>
  <si>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</si>
  <si>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</si>
  <si>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</si>
  <si>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</si>
  <si>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</si>
  <si>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</si>
  <si>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</si>
  <si>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</si>
  <si>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</si>
  <si>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</si>
  <si>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</si>
  <si>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</si>
  <si>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</si>
  <si>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</si>
  <si>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</si>
  <si>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</si>
  <si>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</si>
  <si>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</si>
  <si>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</si>
  <si>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</si>
  <si>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</si>
  <si>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</si>
  <si>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</si>
  <si>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</si>
  <si>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</si>
  <si>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</si>
  <si>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</si>
  <si>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</si>
  <si>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</si>
  <si>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</si>
  <si>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</si>
  <si>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</si>
  <si>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</si>
  <si>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</si>
  <si>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</si>
  <si>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</si>
  <si>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</si>
  <si>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</si>
  <si>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</si>
  <si>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</si>
  <si>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</si>
  <si>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</si>
  <si>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</si>
  <si>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</si>
  <si>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</si>
  <si>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</si>
  <si>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</si>
  <si>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</si>
  <si>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</si>
  <si>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</si>
  <si>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</si>
  <si>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</si>
  <si>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</si>
  <si>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</si>
  <si>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</si>
  <si>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</si>
  <si>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</si>
  <si>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</si>
  <si>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</si>
  <si>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</si>
  <si>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</si>
  <si>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</si>
  <si>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</si>
  <si>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</si>
  <si>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</si>
  <si>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</si>
  <si>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</si>
  <si>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</si>
  <si>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</si>
  <si>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</si>
  <si>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</si>
  <si>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</si>
  <si>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</si>
  <si>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</si>
  <si>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</si>
  <si>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</si>
  <si>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</si>
  <si>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</si>
  <si>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</si>
  <si>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</si>
  <si>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</si>
  <si>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</si>
  <si>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</si>
  <si>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</si>
  <si>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</si>
  <si>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</si>
  <si>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</si>
  <si>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</si>
  <si>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</si>
  <si>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</si>
  <si>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</si>
  <si>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</si>
  <si>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</si>
  <si>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</si>
  <si>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</si>
  <si>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</si>
  <si>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</si>
  <si>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</si>
  <si>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</si>
  <si>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</si>
  <si>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</si>
  <si>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</si>
  <si>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</si>
  <si>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</si>
  <si>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</si>
  <si>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</si>
  <si>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</si>
  <si>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</si>
  <si>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</si>
  <si>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</si>
  <si>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</si>
  <si>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</si>
  <si>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</si>
  <si>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</si>
  <si>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</si>
  <si>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</si>
  <si>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</si>
  <si>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</si>
  <si>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</si>
  <si>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</si>
  <si>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</si>
  <si>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</si>
  <si>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</si>
  <si>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</si>
  <si>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</si>
  <si>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</si>
  <si>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</si>
  <si>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</si>
  <si>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</si>
  <si>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</si>
  <si>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</si>
  <si>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</si>
  <si>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</si>
  <si>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</si>
  <si>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</si>
  <si>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</si>
  <si>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</si>
  <si>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</si>
  <si>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</si>
  <si>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</si>
  <si>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</si>
  <si>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</si>
  <si>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</si>
  <si>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</si>
  <si>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</si>
  <si>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</si>
  <si>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</si>
  <si>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</si>
  <si>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</si>
  <si>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</si>
  <si>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</si>
  <si>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</si>
  <si>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</si>
  <si>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</si>
  <si>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</si>
  <si>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</si>
  <si>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</si>
  <si>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</si>
  <si>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</si>
  <si>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</si>
  <si>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</si>
  <si>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</si>
  <si>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</si>
  <si>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</si>
  <si>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</si>
  <si>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</si>
  <si>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</si>
  <si>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</si>
  <si>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</si>
  <si>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</si>
  <si>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</si>
  <si>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</si>
  <si>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</si>
  <si>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</si>
  <si>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</si>
  <si>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</si>
  <si>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</si>
  <si>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</si>
  <si>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</si>
  <si>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</si>
  <si>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</si>
  <si>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</si>
  <si>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</si>
  <si>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</si>
  <si>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</si>
  <si>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</si>
  <si>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</si>
  <si>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</si>
  <si>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</si>
  <si>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</si>
  <si>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</si>
  <si>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</si>
  <si>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</si>
  <si>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</si>
  <si>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</si>
  <si>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</si>
  <si>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</si>
  <si>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</si>
  <si>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</si>
  <si>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</si>
  <si>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</si>
  <si>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</si>
  <si>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</si>
  <si>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</si>
  <si>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</si>
  <si>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</si>
  <si>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</si>
  <si>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</si>
  <si>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</si>
  <si>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</si>
  <si>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</si>
  <si>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</si>
  <si>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</si>
  <si>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</si>
  <si>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</si>
  <si>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</si>
  <si>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</si>
  <si>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</si>
  <si>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</si>
  <si>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</si>
  <si>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</si>
  <si>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</si>
  <si>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</si>
  <si>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</si>
  <si>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</si>
  <si>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</si>
  <si>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</si>
  <si>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</si>
  <si>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</si>
  <si>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</si>
  <si>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</si>
  <si>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</si>
  <si>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</si>
  <si>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</si>
  <si>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</si>
  <si>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</si>
  <si>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</si>
  <si>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</si>
  <si>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</si>
  <si>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</si>
  <si>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</si>
  <si>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</si>
  <si>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</si>
  <si>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</si>
  <si>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</si>
  <si>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</si>
  <si>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</si>
  <si>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</si>
  <si>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</si>
  <si>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</si>
  <si>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</si>
  <si>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</si>
  <si>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</si>
  <si>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</si>
  <si>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</si>
  <si>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</si>
  <si>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</si>
  <si>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</si>
  <si>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</si>
  <si>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</si>
  <si>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</si>
  <si>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</si>
  <si>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</si>
  <si>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</si>
  <si>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</si>
  <si>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</si>
  <si>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</si>
  <si>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</si>
  <si>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</si>
  <si>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</si>
  <si>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</si>
  <si>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</si>
  <si>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</si>
  <si>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</si>
  <si>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</si>
  <si>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</si>
  <si>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</si>
  <si>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</si>
  <si>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</si>
  <si>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</si>
  <si>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</si>
  <si>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</si>
  <si>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</si>
  <si>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</si>
  <si>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</si>
  <si>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</si>
  <si>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</si>
  <si>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</si>
  <si>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</si>
  <si>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</si>
  <si>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</si>
  <si>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</si>
  <si>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</si>
  <si>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</si>
  <si>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</si>
  <si>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</si>
  <si>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</si>
  <si>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</si>
  <si>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</si>
  <si>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</si>
  <si>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</si>
  <si>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</si>
  <si>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</si>
  <si>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</si>
  <si>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</si>
  <si>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</si>
  <si>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</si>
  <si>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</si>
  <si>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</si>
  <si>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</si>
  <si>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</si>
  <si>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</si>
  <si>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</si>
  <si>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</si>
  <si>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</si>
  <si>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</si>
  <si>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</si>
  <si>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</si>
  <si>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</si>
  <si>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</si>
  <si>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</si>
  <si>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</si>
  <si>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</si>
  <si>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</si>
  <si>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</si>
  <si>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</si>
  <si>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</si>
  <si>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</si>
  <si>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</si>
  <si>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</si>
  <si>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</si>
  <si>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</si>
  <si>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</si>
  <si>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</si>
  <si>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</si>
  <si>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</si>
  <si>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</si>
  <si>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</si>
  <si>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</si>
  <si>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</si>
  <si>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</si>
  <si>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</si>
  <si>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</si>
  <si>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</si>
  <si>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</si>
  <si>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</si>
  <si>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</si>
  <si>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</si>
  <si>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</si>
  <si>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</si>
  <si>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</si>
  <si>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</si>
  <si>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</si>
  <si>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</si>
  <si>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</si>
  <si>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</si>
  <si>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</si>
  <si>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</si>
  <si>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</si>
  <si>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</si>
  <si>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</si>
  <si>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</si>
  <si>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</si>
  <si>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</si>
  <si>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</si>
  <si>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</si>
  <si>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</si>
  <si>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</si>
  <si>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</si>
  <si>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</si>
  <si>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</si>
  <si>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</si>
  <si>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</si>
  <si>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</si>
  <si>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</si>
  <si>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</si>
  <si>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</si>
  <si>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</si>
  <si>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</si>
  <si>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</si>
  <si>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</si>
  <si>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</si>
  <si>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</si>
  <si>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</si>
  <si>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</si>
  <si>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</si>
  <si>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</si>
  <si>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</si>
  <si>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</si>
  <si>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</si>
  <si>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</si>
  <si>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</si>
  <si>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</si>
  <si>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</si>
  <si>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</si>
  <si>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</si>
  <si>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</si>
  <si>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</si>
  <si>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</si>
  <si>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</si>
  <si>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</si>
  <si>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</si>
  <si>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</si>
  <si>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</si>
  <si>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</si>
  <si>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</si>
  <si>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</si>
  <si>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</si>
  <si>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</si>
  <si>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</si>
  <si>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</si>
  <si>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</si>
  <si>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</si>
  <si>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</si>
  <si>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</si>
  <si>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</si>
  <si>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</si>
  <si>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</si>
  <si>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</si>
  <si>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</si>
  <si>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</si>
  <si>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</si>
  <si>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</si>
  <si>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</si>
  <si>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</si>
  <si>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</si>
  <si>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</si>
  <si>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</si>
  <si>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</si>
  <si>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</si>
  <si>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</si>
  <si>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</si>
  <si>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</si>
  <si>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</si>
  <si>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</si>
  <si>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</si>
  <si>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</si>
  <si>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</si>
  <si>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</si>
  <si>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</si>
  <si>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</si>
  <si>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</si>
  <si>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</si>
  <si>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</si>
  <si>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</si>
  <si>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</si>
  <si>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</si>
  <si>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</si>
  <si>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</si>
  <si>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</si>
  <si>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</si>
  <si>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</si>
  <si>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</si>
  <si>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</si>
  <si>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</si>
  <si>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</si>
  <si>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</si>
  <si>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</si>
  <si>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</si>
  <si>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</si>
  <si>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</si>
  <si>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</si>
  <si>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</si>
  <si>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</si>
  <si>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</si>
  <si>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</si>
  <si>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</si>
  <si>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</si>
  <si>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</si>
  <si>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</si>
  <si>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</si>
  <si>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</si>
  <si>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</si>
  <si>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</si>
  <si>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</si>
  <si>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</si>
  <si>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</si>
  <si>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</si>
  <si>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</si>
  <si>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</si>
  <si>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</si>
  <si>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</si>
  <si>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</si>
  <si>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</si>
  <si>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</si>
  <si>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</si>
  <si>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</si>
  <si>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</si>
  <si>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</si>
  <si>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</si>
  <si>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</si>
  <si>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</si>
  <si>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</si>
  <si>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</si>
  <si>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</si>
  <si>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</si>
  <si>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</si>
  <si>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</si>
  <si>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</si>
  <si>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</si>
  <si>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</si>
  <si>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</si>
  <si>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</si>
  <si>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</si>
  <si>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</si>
  <si>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</si>
  <si>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</si>
  <si>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</si>
  <si>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</si>
  <si>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</si>
  <si>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</si>
  <si>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</si>
  <si>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</si>
  <si>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</si>
  <si>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</si>
  <si>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</si>
  <si>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</si>
  <si>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</si>
  <si>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</si>
  <si>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</si>
  <si>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</si>
  <si>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</si>
  <si>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</si>
  <si>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</si>
  <si>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</si>
  <si>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</si>
  <si>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</si>
  <si>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</si>
  <si>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</si>
  <si>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</si>
  <si>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</si>
  <si>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</si>
  <si>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</si>
  <si>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</si>
  <si>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</si>
  <si>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</si>
  <si>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</si>
  <si>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</si>
  <si>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</si>
  <si>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</si>
  <si>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</si>
  <si>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</si>
  <si>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</si>
  <si>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</si>
  <si>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</si>
  <si>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</si>
  <si>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</si>
  <si>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</si>
  <si>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</si>
  <si>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</si>
  <si>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</si>
  <si>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</si>
  <si>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</si>
  <si>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</si>
  <si>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</si>
  <si>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</si>
  <si>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</si>
  <si>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</si>
  <si>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</si>
  <si>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</si>
  <si>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</si>
  <si>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</si>
  <si>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</si>
  <si>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</si>
  <si>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</si>
  <si>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</si>
  <si>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</si>
  <si>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</si>
  <si>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</si>
  <si>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</si>
  <si>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</si>
  <si>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</si>
  <si>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</si>
  <si>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</si>
  <si>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</si>
  <si>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</si>
  <si>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</si>
  <si>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</si>
  <si>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</si>
  <si>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</si>
  <si>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</si>
  <si>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</si>
  <si>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</si>
  <si>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</si>
  <si>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</si>
  <si>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</si>
  <si>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</si>
  <si>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</si>
  <si>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</si>
  <si>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</si>
  <si>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</si>
  <si>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</si>
  <si>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</si>
  <si>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</si>
  <si>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</si>
  <si>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</si>
  <si>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</si>
  <si>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</si>
  <si>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</si>
  <si>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</si>
  <si>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</si>
  <si>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</si>
  <si>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</si>
  <si>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</si>
  <si>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</si>
  <si>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</si>
  <si>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</si>
  <si>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</si>
  <si>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</si>
  <si>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</si>
  <si>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</si>
  <si>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</si>
  <si>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</si>
  <si>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</si>
  <si>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</si>
  <si>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</si>
  <si>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</si>
  <si>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</si>
  <si>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</si>
  <si>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</si>
  <si>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</si>
  <si>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</si>
  <si>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</si>
  <si>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</si>
  <si>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</si>
  <si>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</si>
  <si>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</si>
  <si>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</si>
  <si>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</si>
  <si>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</si>
  <si>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</si>
  <si>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</si>
  <si>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</si>
  <si>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</si>
  <si>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</si>
  <si>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</si>
  <si>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</si>
  <si>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</si>
  <si>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</si>
  <si>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</si>
  <si>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</si>
  <si>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</si>
  <si>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</si>
  <si>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</si>
  <si>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</si>
  <si>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</si>
  <si>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</si>
  <si>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</si>
  <si>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</si>
  <si>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</si>
  <si>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</si>
  <si>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</si>
  <si>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</si>
  <si>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</si>
  <si>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</si>
  <si>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</si>
  <si>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</si>
  <si>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</si>
  <si>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</si>
  <si>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</si>
  <si>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</si>
  <si>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</si>
  <si>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</si>
  <si>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</si>
  <si>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</si>
  <si>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</si>
  <si>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</si>
  <si>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</si>
  <si>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</si>
  <si>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</si>
  <si>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</si>
  <si>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</si>
  <si>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</si>
  <si>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</si>
  <si>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</si>
  <si>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</si>
  <si>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</si>
  <si>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</si>
  <si>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</si>
  <si>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</si>
  <si>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</si>
  <si>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</si>
  <si>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</si>
  <si>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</si>
  <si>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</si>
  <si>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</si>
  <si>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</si>
  <si>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</si>
  <si>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</si>
  <si>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</si>
  <si>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</si>
  <si>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</si>
  <si>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</si>
  <si>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</si>
  <si>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</si>
  <si>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</si>
  <si>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</si>
  <si>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</si>
  <si>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</si>
  <si>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</si>
  <si>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</si>
  <si>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</si>
  <si>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</si>
  <si>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</si>
  <si>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</si>
  <si>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</si>
  <si>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</si>
  <si>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</si>
  <si>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</si>
  <si>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</si>
  <si>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</si>
  <si>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</si>
  <si>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</si>
  <si>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</si>
  <si>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</si>
  <si>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</si>
  <si>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</si>
  <si>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</si>
  <si>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</si>
  <si>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</si>
  <si>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</si>
  <si>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</si>
  <si>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</si>
  <si>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</si>
  <si>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</si>
  <si>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</si>
  <si>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</si>
  <si>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</si>
  <si>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</si>
  <si>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</si>
  <si>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</si>
  <si>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</si>
  <si>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</si>
  <si>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</si>
  <si>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</si>
  <si>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</si>
  <si>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</si>
  <si>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</si>
  <si>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</si>
  <si>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</si>
  <si>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</si>
  <si>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</si>
  <si>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</si>
  <si>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</si>
  <si>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</si>
  <si>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</si>
  <si>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</si>
  <si>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</si>
  <si>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</si>
  <si>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</si>
  <si>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</si>
  <si>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</si>
  <si>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</si>
  <si>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</si>
  <si>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</si>
  <si>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</si>
  <si>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</si>
  <si>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</si>
  <si>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</si>
  <si>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</si>
  <si>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</si>
  <si>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</si>
  <si>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</si>
  <si>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</si>
  <si>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</si>
  <si>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</si>
  <si>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</si>
  <si>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</si>
  <si>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</si>
  <si>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</si>
  <si>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</si>
  <si>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</si>
  <si>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</si>
  <si>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</si>
  <si>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</si>
  <si>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</si>
  <si>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</si>
  <si>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</si>
  <si>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</si>
  <si>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</si>
  <si>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</si>
  <si>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</si>
  <si>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</si>
  <si>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</si>
  <si>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</si>
  <si>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</si>
  <si>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</si>
  <si>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</si>
  <si>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</si>
  <si>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</si>
  <si>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</si>
  <si>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</si>
  <si>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</si>
  <si>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</si>
  <si>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</si>
  <si>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</si>
  <si>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</si>
  <si>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</si>
  <si>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</si>
  <si>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</si>
  <si>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</si>
  <si>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</si>
  <si>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</si>
  <si>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</si>
  <si>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</si>
  <si>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</si>
  <si>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</si>
  <si>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</si>
  <si>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</si>
  <si>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</si>
  <si>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</si>
  <si>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</si>
  <si>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</si>
  <si>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</si>
  <si>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</si>
  <si>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</si>
  <si>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</si>
  <si>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</si>
  <si>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</si>
  <si>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</si>
  <si>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</si>
  <si>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</si>
  <si>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</si>
  <si>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</si>
  <si>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</si>
  <si>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</si>
  <si>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</si>
  <si>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</si>
  <si>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</si>
  <si>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</si>
  <si>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</si>
  <si>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</si>
  <si>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</si>
  <si>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</si>
  <si>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</si>
  <si>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</si>
  <si>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</si>
  <si>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</si>
  <si>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</si>
  <si>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</si>
  <si>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</si>
  <si>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</si>
  <si>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</si>
  <si>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</si>
  <si>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</si>
  <si>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</si>
  <si>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</si>
  <si>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</si>
  <si>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</si>
  <si>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</si>
  <si>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</si>
  <si>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</si>
  <si>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</si>
  <si>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</si>
  <si>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</si>
  <si>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</si>
  <si>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</si>
  <si>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</si>
  <si>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</si>
  <si>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</si>
  <si>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</si>
  <si>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</si>
  <si>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</si>
  <si>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</si>
  <si>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</si>
  <si>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</si>
  <si>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</si>
  <si>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</si>
  <si>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</si>
  <si>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</si>
  <si>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</si>
  <si>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</si>
  <si>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</si>
  <si>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</si>
  <si>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</si>
  <si>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</si>
  <si>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</si>
  <si>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</si>
  <si>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</si>
  <si>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</si>
  <si>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</si>
  <si>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</si>
  <si>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</si>
  <si>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</si>
  <si>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</si>
  <si>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</si>
  <si>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</si>
  <si>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</si>
  <si>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</si>
  <si>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</si>
  <si>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</si>
  <si>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</si>
  <si>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</si>
  <si>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</si>
  <si>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</si>
  <si>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</si>
  <si>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</si>
  <si>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</si>
  <si>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</si>
  <si>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</si>
  <si>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</si>
  <si>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</si>
  <si>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</si>
  <si>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</si>
  <si>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</si>
  <si>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</si>
  <si>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</si>
  <si>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</si>
  <si>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</si>
  <si>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</si>
  <si>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</si>
  <si>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</si>
  <si>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</si>
  <si>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</si>
  <si>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</si>
  <si>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</si>
  <si>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</si>
  <si>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</si>
  <si>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</si>
  <si>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</si>
  <si>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</si>
  <si>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</si>
  <si>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</si>
  <si>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</si>
  <si>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</si>
  <si>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</si>
  <si>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</si>
  <si>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</si>
  <si>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</si>
  <si>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</si>
  <si>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</si>
  <si>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</si>
  <si>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</si>
  <si>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</si>
  <si>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</si>
  <si>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</si>
  <si>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</si>
  <si>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</si>
  <si>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</si>
  <si>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</si>
  <si>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</si>
  <si>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</si>
  <si>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</si>
  <si>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</si>
  <si>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</si>
  <si>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</si>
  <si>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</si>
  <si>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</si>
  <si>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</si>
  <si>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</si>
  <si>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</si>
  <si>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</si>
  <si>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</si>
  <si>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</si>
  <si>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</si>
  <si>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</si>
  <si>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</si>
  <si>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</si>
  <si>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</si>
  <si>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</si>
  <si>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</si>
  <si>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</si>
  <si>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</si>
  <si>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</si>
  <si>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</si>
  <si>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</si>
  <si>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</si>
  <si>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</si>
  <si>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</si>
  <si>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</si>
  <si>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</si>
  <si>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</si>
  <si>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</si>
  <si>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</si>
  <si>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</si>
  <si>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</si>
  <si>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</si>
  <si>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</si>
  <si>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</si>
  <si>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</si>
  <si>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</si>
  <si>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</si>
  <si>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</si>
  <si>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</si>
  <si>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</si>
  <si>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</si>
  <si>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</si>
  <si>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</si>
  <si>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</si>
  <si>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</si>
  <si>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</si>
  <si>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</si>
  <si>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</si>
  <si>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</si>
  <si>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</si>
  <si>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</si>
  <si>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</si>
  <si>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</si>
  <si>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</si>
  <si>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</si>
  <si>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</si>
  <si>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</si>
  <si>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</si>
  <si>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</si>
  <si>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</si>
  <si>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</si>
  <si>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</si>
  <si>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</si>
  <si>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</si>
  <si>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</si>
  <si>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</si>
  <si>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</si>
  <si>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</si>
  <si>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</si>
  <si>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</si>
  <si>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</si>
  <si>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</si>
  <si>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</si>
  <si>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</si>
  <si>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</si>
  <si>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</si>
  <si>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</si>
  <si>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</si>
  <si>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</si>
  <si>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</si>
  <si>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</si>
  <si>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</si>
  <si>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</si>
  <si>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</si>
  <si>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</si>
  <si>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</si>
  <si>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</si>
  <si>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</si>
  <si>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</si>
  <si>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</si>
  <si>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</si>
  <si>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</si>
  <si>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</si>
  <si>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</si>
  <si>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</si>
  <si>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</si>
  <si>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</si>
  <si>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</si>
  <si>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</si>
  <si>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</si>
  <si>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</si>
  <si>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</si>
  <si>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</si>
  <si>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</si>
  <si>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</si>
  <si>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</si>
  <si>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</si>
  <si>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</si>
  <si>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</si>
  <si>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</si>
  <si>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</si>
  <si>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</si>
  <si>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</si>
  <si>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</si>
  <si>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</si>
  <si>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</si>
  <si>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</si>
  <si>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</si>
  <si>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</si>
  <si>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</si>
  <si>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</si>
  <si>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</si>
  <si>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</si>
  <si>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</si>
  <si>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</si>
  <si>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</si>
  <si>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</si>
  <si>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</si>
  <si>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</si>
  <si>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</si>
  <si>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</si>
  <si>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</si>
  <si>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</si>
  <si>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</si>
  <si>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</si>
  <si>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</si>
  <si>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</si>
  <si>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</si>
  <si>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</si>
  <si>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</si>
  <si>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</si>
  <si>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</si>
  <si>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</si>
  <si>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</si>
  <si>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</si>
  <si>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</si>
  <si>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</si>
  <si>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</si>
  <si>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</si>
  <si>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</si>
  <si>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</si>
  <si>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</si>
  <si>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</si>
  <si>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</si>
  <si>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</si>
  <si>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</si>
  <si>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</si>
  <si>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</si>
  <si>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</si>
  <si>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</si>
  <si>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</si>
  <si>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</si>
  <si>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</si>
  <si>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</si>
  <si>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</si>
  <si>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</si>
  <si>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</si>
  <si>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</si>
  <si>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</si>
  <si>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</si>
  <si>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</si>
  <si>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</si>
  <si>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</si>
  <si>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</si>
  <si>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</si>
  <si>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</si>
  <si>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</si>
  <si>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</si>
  <si>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</si>
  <si>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</si>
  <si>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</si>
  <si>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</si>
  <si>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</si>
  <si>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</si>
  <si>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</si>
  <si>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</si>
  <si>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</si>
  <si>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</si>
  <si>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</si>
  <si>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</si>
  <si>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</si>
  <si>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</si>
  <si>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</si>
  <si>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</si>
  <si>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</si>
  <si>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</si>
  <si>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</si>
  <si>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</si>
  <si>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</si>
  <si>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</si>
  <si>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</si>
  <si>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</si>
  <si>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</si>
  <si>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</si>
  <si>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</si>
  <si>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</si>
  <si>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</si>
  <si>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</si>
  <si>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</si>
  <si>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</si>
  <si>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</si>
  <si>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</si>
  <si>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</si>
  <si>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</si>
  <si>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</si>
  <si>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</si>
  <si>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</si>
  <si>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</si>
  <si>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</si>
  <si>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</si>
  <si>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</si>
  <si>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</si>
  <si>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</si>
  <si>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</si>
  <si>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</si>
  <si>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</si>
  <si>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</si>
  <si>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</si>
  <si>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</si>
  <si>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</si>
  <si>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</si>
  <si>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</si>
  <si>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</si>
  <si>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</si>
  <si>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</si>
  <si>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</si>
  <si>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</si>
  <si>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</si>
  <si>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</si>
  <si>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</si>
  <si>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</si>
  <si>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</si>
  <si>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</si>
  <si>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</si>
  <si>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</si>
  <si>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</si>
  <si>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</si>
  <si>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</si>
  <si>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</si>
  <si>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</si>
  <si>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</si>
  <si>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</si>
  <si>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</si>
  <si>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</si>
  <si>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</si>
  <si>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</si>
  <si>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</si>
  <si>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</si>
  <si>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</si>
  <si>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</si>
  <si>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</si>
  <si>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</si>
  <si>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</si>
  <si>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</si>
  <si>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</si>
  <si>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</si>
  <si>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</si>
  <si>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</si>
  <si>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</si>
  <si>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</si>
  <si>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</si>
  <si>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</si>
  <si>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</si>
  <si>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</si>
  <si>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</si>
  <si>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</si>
  <si>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</si>
  <si>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</si>
  <si>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</si>
  <si>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</si>
  <si>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</si>
  <si>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</si>
  <si>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</si>
  <si>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</si>
  <si>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</si>
  <si>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</si>
  <si>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</si>
  <si>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</si>
  <si>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</si>
  <si>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</si>
  <si>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</si>
  <si>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</si>
  <si>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</si>
  <si>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</si>
  <si>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</si>
  <si>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</si>
  <si>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</si>
  <si>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</si>
  <si>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</si>
  <si>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</si>
  <si>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</si>
  <si>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</si>
  <si>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</si>
  <si>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</si>
  <si>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</si>
  <si>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</si>
  <si>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</si>
  <si>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</si>
  <si>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</si>
  <si>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</si>
  <si>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</si>
  <si>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</si>
  <si>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</si>
  <si>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</si>
  <si>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</si>
  <si>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</si>
  <si>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</si>
  <si>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</si>
  <si>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</si>
  <si>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</si>
  <si>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</si>
  <si>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</si>
  <si>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</si>
  <si>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</si>
  <si>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</si>
  <si>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</si>
  <si>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</si>
  <si>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</si>
  <si>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</si>
  <si>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</si>
  <si>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</si>
  <si>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</si>
  <si>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</si>
  <si>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</si>
  <si>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</si>
  <si>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</si>
  <si>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</si>
  <si>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</si>
  <si>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</si>
  <si>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</si>
  <si>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</si>
  <si>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</si>
  <si>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</si>
  <si>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</si>
  <si>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</si>
  <si>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</si>
  <si>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</si>
  <si>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</si>
  <si>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</si>
  <si>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</si>
  <si>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</si>
  <si>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</si>
  <si>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</si>
  <si>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</si>
  <si>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</si>
  <si>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</si>
  <si>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</si>
  <si>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</si>
  <si>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</si>
  <si>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</si>
  <si>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</si>
  <si>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</si>
  <si>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</si>
  <si>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</si>
  <si>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</si>
  <si>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</si>
  <si>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</si>
  <si>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</si>
  <si>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</si>
  <si>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</si>
  <si>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</si>
  <si>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</si>
  <si>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</si>
  <si>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</si>
  <si>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</si>
  <si>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</si>
  <si>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</si>
  <si>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</si>
  <si>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</si>
  <si>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</si>
  <si>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</si>
  <si>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</si>
  <si>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</si>
  <si>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</si>
  <si>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</si>
  <si>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</si>
  <si>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</si>
  <si>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</si>
  <si>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</si>
  <si>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</si>
  <si>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</si>
  <si>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</si>
  <si>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</si>
  <si>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</si>
  <si>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</si>
  <si>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</si>
  <si>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</si>
  <si>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</si>
  <si>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</si>
  <si>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</si>
  <si>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</si>
  <si>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</si>
  <si>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</si>
  <si>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</si>
  <si>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</si>
  <si>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</si>
  <si>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</si>
  <si>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</si>
  <si>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</si>
  <si>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</si>
  <si>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</si>
  <si>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</si>
  <si>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</si>
  <si>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</si>
  <si>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</si>
  <si>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</si>
  <si>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</si>
  <si>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</si>
  <si>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</si>
  <si>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</si>
  <si>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</si>
  <si>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</si>
  <si>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</si>
  <si>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</si>
  <si>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</si>
  <si>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</si>
  <si>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</si>
  <si>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</si>
  <si>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</si>
  <si>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</si>
  <si>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</si>
  <si>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</si>
  <si>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</si>
  <si>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</si>
  <si>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</si>
  <si>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</si>
  <si>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</si>
  <si>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</si>
  <si>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</si>
  <si>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</si>
  <si>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</si>
  <si>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</si>
  <si>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</si>
  <si>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</si>
  <si>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</si>
  <si>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</si>
  <si>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</si>
  <si>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</si>
  <si>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</si>
  <si>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</si>
  <si>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</si>
  <si>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</si>
  <si>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</si>
  <si>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</si>
  <si>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</si>
  <si>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</si>
  <si>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</si>
  <si>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</si>
  <si>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</si>
  <si>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</si>
  <si>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</si>
  <si>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</si>
  <si>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</si>
  <si>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</si>
  <si>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</si>
  <si>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</si>
  <si>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</si>
  <si>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</si>
  <si>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</si>
  <si>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</si>
  <si>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</si>
  <si>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</si>
  <si>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</si>
  <si>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</si>
  <si>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</si>
  <si>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</si>
  <si>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</si>
  <si>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</si>
  <si>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</si>
  <si>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</si>
  <si>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</si>
  <si>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</si>
  <si>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</si>
  <si>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</si>
  <si>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</si>
  <si>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</si>
  <si>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</si>
  <si>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</si>
  <si>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</si>
  <si>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</si>
  <si>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</si>
  <si>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</si>
  <si>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</si>
  <si>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</si>
  <si>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</si>
  <si>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</si>
  <si>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</si>
  <si>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</si>
  <si>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</si>
  <si>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</si>
  <si>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</si>
  <si>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</si>
  <si>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</si>
  <si>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</si>
  <si>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</si>
  <si>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</si>
  <si>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</si>
  <si>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</si>
  <si>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</si>
  <si>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</si>
  <si>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</si>
  <si>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</si>
  <si>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</si>
  <si>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</si>
  <si>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</si>
  <si>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</si>
  <si>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</si>
  <si>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</si>
  <si>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</si>
  <si>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</si>
  <si>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</si>
  <si>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</si>
  <si>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</si>
  <si>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</si>
  <si>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</si>
  <si>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</si>
  <si>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</si>
  <si>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</si>
  <si>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</si>
  <si>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</si>
  <si>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</si>
  <si>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</si>
  <si>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</si>
  <si>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</si>
  <si>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</si>
  <si>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</si>
  <si>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</si>
  <si>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</si>
  <si>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</si>
  <si>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</si>
  <si>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</si>
  <si>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</si>
  <si>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</si>
  <si>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</si>
  <si>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</si>
  <si>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</si>
  <si>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</si>
  <si>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</si>
  <si>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</si>
  <si>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</si>
  <si>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</si>
  <si>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</si>
  <si>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</si>
  <si>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</si>
  <si>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</si>
  <si>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</si>
  <si>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</si>
  <si>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</si>
  <si>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</si>
  <si>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</si>
  <si>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</si>
  <si>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</si>
  <si>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</si>
  <si>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</si>
  <si>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</si>
  <si>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</si>
  <si>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</si>
  <si>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</si>
  <si>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</si>
  <si>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</si>
  <si>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</si>
  <si>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</si>
  <si>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</si>
  <si>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</si>
  <si>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</si>
  <si>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</si>
  <si>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</si>
  <si>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</si>
  <si>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</si>
  <si>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</si>
  <si>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</si>
  <si>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</si>
  <si>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</si>
  <si>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</si>
  <si>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</si>
  <si>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</si>
  <si>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</si>
  <si>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</si>
  <si>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</si>
  <si>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</si>
  <si>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</si>
  <si>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</si>
  <si>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</si>
  <si>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</si>
  <si>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</si>
  <si>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</si>
  <si>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</si>
  <si>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</si>
  <si>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</si>
  <si>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</si>
  <si>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</si>
  <si>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</si>
  <si>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</si>
  <si>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</si>
  <si>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</si>
  <si>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</si>
  <si>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</si>
  <si>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</si>
  <si>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</si>
  <si>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</si>
  <si>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</si>
  <si>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</si>
  <si>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</si>
  <si>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</si>
  <si>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</si>
  <si>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</si>
  <si>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</si>
  <si>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</si>
  <si>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</si>
  <si>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</si>
  <si>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</si>
  <si>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</si>
  <si>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</si>
  <si>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</si>
  <si>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</si>
  <si>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</si>
  <si>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</si>
  <si>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</si>
  <si>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</si>
  <si>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</si>
  <si>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</si>
  <si>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</si>
  <si>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</si>
  <si>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</si>
  <si>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</si>
  <si>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</si>
  <si>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</si>
  <si>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</si>
  <si>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</si>
  <si>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</si>
  <si>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</si>
  <si>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</si>
  <si>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</si>
  <si>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</si>
  <si>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</si>
  <si>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</si>
  <si>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</si>
  <si>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</si>
  <si>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</si>
  <si>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</si>
  <si>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</si>
  <si>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</si>
  <si>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</si>
  <si>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</si>
  <si>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</si>
  <si>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</si>
  <si>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</si>
  <si>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</si>
  <si>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</si>
  <si>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</si>
  <si>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</si>
  <si>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</si>
  <si>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</si>
  <si>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</si>
  <si>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</si>
  <si>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</si>
  <si>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</si>
  <si>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</si>
  <si>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</si>
  <si>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</si>
  <si>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</si>
  <si>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</si>
  <si>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</si>
  <si>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</si>
  <si>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</si>
  <si>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</si>
  <si>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</si>
  <si>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</si>
  <si>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</si>
  <si>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</si>
  <si>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</si>
  <si>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</si>
  <si>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</si>
  <si>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</si>
  <si>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</si>
  <si>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</si>
  <si>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</si>
  <si>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</si>
  <si>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</si>
  <si>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</si>
  <si>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</si>
  <si>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</si>
  <si>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</si>
  <si>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</si>
  <si>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</si>
  <si>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</si>
  <si>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</si>
  <si>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</si>
  <si>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</si>
  <si>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</si>
  <si>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</si>
  <si>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</si>
  <si>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</si>
  <si>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</si>
  <si>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</si>
  <si>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</si>
  <si>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</si>
  <si>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</si>
  <si>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</si>
  <si>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</si>
  <si>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</si>
  <si>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</si>
  <si>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</si>
  <si>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</si>
  <si>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</si>
  <si>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</si>
  <si>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</si>
  <si>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</si>
  <si>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</si>
  <si>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</si>
  <si>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</si>
  <si>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</si>
  <si>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</si>
  <si>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</si>
  <si>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</si>
  <si>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</si>
  <si>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</si>
  <si>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</si>
  <si>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</si>
  <si>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</si>
  <si>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</si>
  <si>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</si>
  <si>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</si>
  <si>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</si>
  <si>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</si>
  <si>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</si>
  <si>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</si>
  <si>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</si>
  <si>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</si>
  <si>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</si>
  <si>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</si>
  <si>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</si>
  <si>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</si>
  <si>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</si>
  <si>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</si>
  <si>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</si>
  <si>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</si>
  <si>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</si>
  <si>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</si>
  <si>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</si>
  <si>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</si>
  <si>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</si>
  <si>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</si>
  <si>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</si>
  <si>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</si>
  <si>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</si>
  <si>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</si>
  <si>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</si>
  <si>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</si>
  <si>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</si>
  <si>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</si>
  <si>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</si>
  <si>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</si>
  <si>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</si>
  <si>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</si>
  <si>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</si>
  <si>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</si>
  <si>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</si>
  <si>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</si>
  <si>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</si>
  <si>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</si>
  <si>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</si>
  <si>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</si>
  <si>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</si>
  <si>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</si>
  <si>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</si>
  <si>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</si>
  <si>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</si>
  <si>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</si>
  <si>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</si>
  <si>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</si>
  <si>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</si>
  <si>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</si>
  <si>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</si>
  <si>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</si>
  <si>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</si>
  <si>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</si>
  <si>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</si>
  <si>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</si>
  <si>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</si>
  <si>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</si>
  <si>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</si>
  <si>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</si>
  <si>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</si>
  <si>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</si>
  <si>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</si>
  <si>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</si>
  <si>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</si>
  <si>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</si>
  <si>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</si>
  <si>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</si>
  <si>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</si>
  <si>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</si>
  <si>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</si>
  <si>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</si>
  <si>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</si>
  <si>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</si>
  <si>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</si>
  <si>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</si>
  <si>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</si>
  <si>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</si>
  <si>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</si>
  <si>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</si>
  <si>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</si>
  <si>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</si>
  <si>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</si>
  <si>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</si>
  <si>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</si>
  <si>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</si>
  <si>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</si>
  <si>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</si>
  <si>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</si>
  <si>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</si>
  <si>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</si>
  <si>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</si>
  <si>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</si>
  <si>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</si>
  <si>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</si>
  <si>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</si>
  <si>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</si>
  <si>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</si>
  <si>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</si>
  <si>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</si>
  <si>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</si>
  <si>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</si>
  <si>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</si>
  <si>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</si>
  <si>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</si>
  <si>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</si>
  <si>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</si>
  <si>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</si>
  <si>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</si>
  <si>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</si>
  <si>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</si>
  <si>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</si>
  <si>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</si>
  <si>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</si>
  <si>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</si>
  <si>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</si>
  <si>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</si>
  <si>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</si>
  <si>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</si>
  <si>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</si>
  <si>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</si>
  <si>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</si>
  <si>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</si>
  <si>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</si>
  <si>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</si>
  <si>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</si>
  <si>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</si>
  <si>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</si>
  <si>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</si>
  <si>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</si>
  <si>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</si>
  <si>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</si>
  <si>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</si>
  <si>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</si>
  <si>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</si>
  <si>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</si>
  <si>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</si>
  <si>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</si>
  <si>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</si>
  <si>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</si>
  <si>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</si>
  <si>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</si>
  <si>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</si>
  <si>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</si>
  <si>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</si>
  <si>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</si>
  <si>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</si>
  <si>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</si>
  <si>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</si>
  <si>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</si>
  <si>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</si>
  <si>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</si>
  <si>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</si>
  <si>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</si>
  <si>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</si>
  <si>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</si>
  <si>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</si>
  <si>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</si>
  <si>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</si>
  <si>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</si>
  <si>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</si>
  <si>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</si>
  <si>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</si>
  <si>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</si>
  <si>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</si>
  <si>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</si>
  <si>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</si>
  <si>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</si>
  <si>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</si>
  <si>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</si>
  <si>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</si>
  <si>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</si>
  <si>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</si>
  <si>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</si>
  <si>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</si>
  <si>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</si>
  <si>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</si>
  <si>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</si>
  <si>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</si>
  <si>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</si>
  <si>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</si>
  <si>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</si>
  <si>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</si>
  <si>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</si>
  <si>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</si>
  <si>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</si>
  <si>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</si>
  <si>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</si>
  <si>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</si>
  <si>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</si>
  <si>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</si>
  <si>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</si>
  <si>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</si>
  <si>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</si>
  <si>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</si>
  <si>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</si>
  <si>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</si>
  <si>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</si>
  <si>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</si>
  <si>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</si>
  <si>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</si>
  <si>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</si>
  <si>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</si>
  <si>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</si>
  <si>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</si>
  <si>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</si>
  <si>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</si>
  <si>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</si>
  <si>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</si>
  <si>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</si>
  <si>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</si>
  <si>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</si>
  <si>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</si>
  <si>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</si>
  <si>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</si>
  <si>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</si>
  <si>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</si>
  <si>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</si>
  <si>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</si>
  <si>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</si>
  <si>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</si>
  <si>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</si>
  <si>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</si>
  <si>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</si>
  <si>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</si>
  <si>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</si>
  <si>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</si>
  <si>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</si>
  <si>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</si>
  <si>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</si>
  <si>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</si>
  <si>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</si>
  <si>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</si>
  <si>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</si>
  <si>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</si>
  <si>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</si>
  <si>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</si>
  <si>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</si>
  <si>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</si>
  <si>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</si>
  <si>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</si>
  <si>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</si>
  <si>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</si>
  <si>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</si>
  <si>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</si>
  <si>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</si>
  <si>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</si>
  <si>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</si>
  <si>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</si>
  <si>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</si>
  <si>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</si>
  <si>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</si>
  <si>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</si>
  <si>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</si>
  <si>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</si>
  <si>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</si>
  <si>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</si>
  <si>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</si>
  <si>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</si>
  <si>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</si>
  <si>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</si>
  <si>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</si>
  <si>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</si>
  <si>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</si>
  <si>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</si>
  <si>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</si>
  <si>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</si>
  <si>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</si>
  <si>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</si>
  <si>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</si>
  <si>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</si>
  <si>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</si>
  <si>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</si>
  <si>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</si>
  <si>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</si>
  <si>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</si>
  <si>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</si>
  <si>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</si>
  <si>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</si>
  <si>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</si>
  <si>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</si>
  <si>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</si>
  <si>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</si>
  <si>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</si>
  <si>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</si>
  <si>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</si>
  <si>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</si>
  <si>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</si>
  <si>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</si>
  <si>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</si>
  <si>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</si>
  <si>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</si>
  <si>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</si>
  <si>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</si>
  <si>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</si>
  <si>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</si>
  <si>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</si>
  <si>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</si>
  <si>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</si>
  <si>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</si>
  <si>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</si>
  <si>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</si>
  <si>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</si>
  <si>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</si>
  <si>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</si>
  <si>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</si>
  <si>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</si>
  <si>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</si>
  <si>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</si>
  <si>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</si>
  <si>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</si>
  <si>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</si>
  <si>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</si>
  <si>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</si>
  <si>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</si>
  <si>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</si>
  <si>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</si>
  <si>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</si>
  <si>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</si>
  <si>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</si>
  <si>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</si>
  <si>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</si>
  <si>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</si>
  <si>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</si>
  <si>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</si>
  <si>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</si>
  <si>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</si>
  <si>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</si>
  <si>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</si>
  <si>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</si>
  <si>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</si>
  <si>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</si>
  <si>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</si>
  <si>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</si>
  <si>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</si>
  <si>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</si>
  <si>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</si>
  <si>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</si>
  <si>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</si>
  <si>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</si>
  <si>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</si>
  <si>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</si>
  <si>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</si>
  <si>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</si>
  <si>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</si>
  <si>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</si>
  <si>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</si>
  <si>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</si>
  <si>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</si>
  <si>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</si>
  <si>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</si>
  <si>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</si>
  <si>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</si>
  <si>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</si>
  <si>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</si>
  <si>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</si>
  <si>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</si>
  <si>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</si>
  <si>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</si>
  <si>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</si>
  <si>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</si>
  <si>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</si>
  <si>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</si>
  <si>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</si>
  <si>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</si>
  <si>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</si>
  <si>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</si>
  <si>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</si>
  <si>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</si>
  <si>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</si>
  <si>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</si>
  <si>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</si>
  <si>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</si>
  <si>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</si>
  <si>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</si>
  <si>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</si>
  <si>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</si>
  <si>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</si>
  <si>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</si>
  <si>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</si>
  <si>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</si>
  <si>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</si>
  <si>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</si>
  <si>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</si>
  <si>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</si>
  <si>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</si>
  <si>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</si>
  <si>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</si>
  <si>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</si>
  <si>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</si>
  <si>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</si>
  <si>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</si>
  <si>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</si>
  <si>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</si>
  <si>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</si>
  <si>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</si>
  <si>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</si>
  <si>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</si>
  <si>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</si>
  <si>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</si>
  <si>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</si>
  <si>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</si>
  <si>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</si>
  <si>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</si>
  <si>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</si>
  <si>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</si>
  <si>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</si>
  <si>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</si>
  <si>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</si>
  <si>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</si>
  <si>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</si>
  <si>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</si>
  <si>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</si>
  <si>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</si>
  <si>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</si>
  <si>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</si>
  <si>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</si>
  <si>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</si>
  <si>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</si>
  <si>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</si>
  <si>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</si>
  <si>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</si>
  <si>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</si>
  <si>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</si>
  <si>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</si>
  <si>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</si>
  <si>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</si>
  <si>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</si>
  <si>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</si>
  <si>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</si>
  <si>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</si>
  <si>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</si>
  <si>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</si>
  <si>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</si>
  <si>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</si>
  <si>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</si>
  <si>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</si>
  <si>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</si>
  <si>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</si>
  <si>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</si>
  <si>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</si>
  <si>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</si>
  <si>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</si>
  <si>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</si>
  <si>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</si>
  <si>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</si>
  <si>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</si>
  <si>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</si>
  <si>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</si>
  <si>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</si>
  <si>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</si>
  <si>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</si>
  <si>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</si>
  <si>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</si>
  <si>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</si>
  <si>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</si>
  <si>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</si>
  <si>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</si>
  <si>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</si>
  <si>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</si>
  <si>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</si>
  <si>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</si>
  <si>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</si>
  <si>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</si>
  <si>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</si>
  <si>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</si>
  <si>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</si>
  <si>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</si>
  <si>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</si>
  <si>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</si>
  <si>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</si>
  <si>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</si>
  <si>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</si>
  <si>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</si>
  <si>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</si>
  <si>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</si>
  <si>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</si>
  <si>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</si>
  <si>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</si>
  <si>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</si>
  <si>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</si>
  <si>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</si>
  <si>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</si>
  <si>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</si>
  <si>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</si>
  <si>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</si>
  <si>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</si>
  <si>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</si>
  <si>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</si>
  <si>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</si>
  <si>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</si>
  <si>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</si>
  <si>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</si>
  <si>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</si>
  <si>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</si>
  <si>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</si>
  <si>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</si>
  <si>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</si>
  <si>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</si>
  <si>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</si>
  <si>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</si>
  <si>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</si>
  <si>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</si>
  <si>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</si>
  <si>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</si>
  <si>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</si>
  <si>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</si>
  <si>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</si>
  <si>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</si>
  <si>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</si>
  <si>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</si>
  <si>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</si>
  <si>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</si>
  <si>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</si>
  <si>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</si>
  <si>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</si>
  <si>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</si>
  <si>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</si>
  <si>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</si>
  <si>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</si>
  <si>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</si>
  <si>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</si>
  <si>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</si>
  <si>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</si>
  <si>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</si>
  <si>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</si>
  <si>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</si>
  <si>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</si>
  <si>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</si>
  <si>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</si>
  <si>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</si>
  <si>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</si>
  <si>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</si>
  <si>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</si>
  <si>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</si>
  <si>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</si>
  <si>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</si>
  <si>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</si>
  <si>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</si>
  <si>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</si>
  <si>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</si>
  <si>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</si>
  <si>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</si>
  <si>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</si>
  <si>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</si>
  <si>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</si>
  <si>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</si>
  <si>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</si>
  <si>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</si>
  <si>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</si>
  <si>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</si>
  <si>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</si>
  <si>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</si>
  <si>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</si>
  <si>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</si>
  <si>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</si>
  <si>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</si>
  <si>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</si>
  <si>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</si>
  <si>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</si>
  <si>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</si>
  <si>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</si>
  <si>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</si>
  <si>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</si>
  <si>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</si>
  <si>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</si>
  <si>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</si>
  <si>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</si>
  <si>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</si>
  <si>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</si>
  <si>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</si>
  <si>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</si>
  <si>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</si>
  <si>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</si>
  <si>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</si>
  <si>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</si>
  <si>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</si>
  <si>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</si>
  <si>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</si>
  <si>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</si>
  <si>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</si>
  <si>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</si>
  <si>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</si>
  <si>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</si>
  <si>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</si>
  <si>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</si>
  <si>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</si>
  <si>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</si>
  <si>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</si>
  <si>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</si>
  <si>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</si>
  <si>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</si>
  <si>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</si>
  <si>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</si>
  <si>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</si>
  <si>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</si>
  <si>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</si>
  <si>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</si>
  <si>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</si>
  <si>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</si>
  <si>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</si>
  <si>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</si>
  <si>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</si>
  <si>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</si>
  <si>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</si>
  <si>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</si>
  <si>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</si>
  <si>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</si>
  <si>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</si>
  <si>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</si>
  <si>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</si>
  <si>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</si>
  <si>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</si>
  <si>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</si>
  <si>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</si>
  <si>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</si>
  <si>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</si>
  <si>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</si>
  <si>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</si>
  <si>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</si>
  <si>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</si>
  <si>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</si>
  <si>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</si>
  <si>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</si>
  <si>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</si>
  <si>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</si>
  <si>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</si>
  <si>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</si>
  <si>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</si>
  <si>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</si>
  <si>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</si>
  <si>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</si>
  <si>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</si>
  <si>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</si>
  <si>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</si>
  <si>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</si>
  <si>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</si>
  <si>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</si>
  <si>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</si>
  <si>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</si>
  <si>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</si>
  <si>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</si>
  <si>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</si>
  <si>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</si>
  <si>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</si>
  <si>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</si>
  <si>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</si>
  <si>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</si>
  <si>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</si>
  <si>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</si>
  <si>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</si>
  <si>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</si>
  <si>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</si>
  <si>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</si>
  <si>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</si>
  <si>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</si>
  <si>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</si>
  <si>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</si>
  <si>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</si>
  <si>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</si>
  <si>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</si>
  <si>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</si>
  <si>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</si>
  <si>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</si>
  <si>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</si>
  <si>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</si>
  <si>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</si>
  <si>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</si>
  <si>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</si>
  <si>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</si>
  <si>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</si>
  <si>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</si>
  <si>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</si>
  <si>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</si>
  <si>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</si>
  <si>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</si>
  <si>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</si>
  <si>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</si>
  <si>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</si>
  <si>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</si>
  <si>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</si>
  <si>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</si>
  <si>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</si>
  <si>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</si>
  <si>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</si>
  <si>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</si>
  <si>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</si>
  <si>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</si>
  <si>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</si>
  <si>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</si>
  <si>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</si>
  <si>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</si>
  <si>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</si>
  <si>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</si>
  <si>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</si>
  <si>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</si>
  <si>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</si>
  <si>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</si>
  <si>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</si>
  <si>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</si>
  <si>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</si>
  <si>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</si>
  <si>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</si>
  <si>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</si>
  <si>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</si>
  <si>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</si>
  <si>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</si>
  <si>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</si>
  <si>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</si>
  <si>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</si>
  <si>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</si>
  <si>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</si>
  <si>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</si>
  <si>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</si>
  <si>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</si>
  <si>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</si>
  <si>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</si>
  <si>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</si>
  <si>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</si>
  <si>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</si>
  <si>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</si>
  <si>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</si>
  <si>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</si>
  <si>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</si>
  <si>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</si>
  <si>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</si>
  <si>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</si>
  <si>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</si>
  <si>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</si>
  <si>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</si>
  <si>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</si>
  <si>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</si>
  <si>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</si>
  <si>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</si>
  <si>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</si>
  <si>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</si>
  <si>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</si>
  <si>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</si>
  <si>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</si>
  <si>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</si>
  <si>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</si>
  <si>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</si>
  <si>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</si>
  <si>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</si>
  <si>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</si>
  <si>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</si>
  <si>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</si>
  <si>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</si>
  <si>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</si>
  <si>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</si>
  <si>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</si>
  <si>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</si>
  <si>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</si>
  <si>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</si>
  <si>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</si>
  <si>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</si>
  <si>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</si>
  <si>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</si>
  <si>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</si>
  <si>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</si>
  <si>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</si>
  <si>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</si>
  <si>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</si>
  <si>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</si>
  <si>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</si>
  <si>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</si>
  <si>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</si>
  <si>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</si>
  <si>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</si>
  <si>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</si>
  <si>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</si>
  <si>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</si>
  <si>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</si>
  <si>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</si>
  <si>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</si>
  <si>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</si>
  <si>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</si>
  <si>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</si>
  <si>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</si>
  <si>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</si>
  <si>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</si>
  <si>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</si>
  <si>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</si>
  <si>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</si>
  <si>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</si>
  <si>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</si>
  <si>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</si>
  <si>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</si>
  <si>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</si>
  <si>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</si>
  <si>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</si>
  <si>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</si>
  <si>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</si>
  <si>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</si>
  <si>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</si>
  <si>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</si>
  <si>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</si>
  <si>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</si>
  <si>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</si>
  <si>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</si>
  <si>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</si>
  <si>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</si>
  <si>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</si>
  <si>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</si>
  <si>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</si>
  <si>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</si>
  <si>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</si>
  <si>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</si>
  <si>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</si>
  <si>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</si>
  <si>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</si>
  <si>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</si>
  <si>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</si>
  <si>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</si>
  <si>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</si>
  <si>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</si>
  <si>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</si>
  <si>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</si>
  <si>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</si>
  <si>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</si>
  <si>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</si>
  <si>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</si>
  <si>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</si>
  <si>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</si>
  <si>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</si>
  <si>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</si>
  <si>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</si>
  <si>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</si>
  <si>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</si>
  <si>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</si>
  <si>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</si>
  <si>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</si>
  <si>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</si>
  <si>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</si>
  <si>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</si>
  <si>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</si>
  <si>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</si>
  <si>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</si>
  <si>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</si>
  <si>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</si>
  <si>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</si>
  <si>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</si>
  <si>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</si>
  <si>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</si>
  <si>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</si>
  <si>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</si>
  <si>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</si>
  <si>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</si>
  <si>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</si>
  <si>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</si>
  <si>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</si>
  <si>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</si>
  <si>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</si>
  <si>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</si>
  <si>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</si>
  <si>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</si>
  <si>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</si>
  <si>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</si>
  <si>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</si>
  <si>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</si>
  <si>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</si>
  <si>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</si>
  <si>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</si>
  <si>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</si>
  <si>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</si>
  <si>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</si>
  <si>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</si>
  <si>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</si>
  <si>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</si>
  <si>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</si>
  <si>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</si>
  <si>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</si>
  <si>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</si>
  <si>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</si>
  <si>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</si>
  <si>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</si>
  <si>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</si>
  <si>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</si>
  <si>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</si>
  <si>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</si>
  <si>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</si>
  <si>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</si>
  <si>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</si>
  <si>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</si>
  <si>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</si>
  <si>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</si>
  <si>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</si>
  <si>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</si>
  <si>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</si>
  <si>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</si>
  <si>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</si>
  <si>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</si>
  <si>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</si>
  <si>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</si>
  <si>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</si>
  <si>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</si>
  <si>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</si>
  <si>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</si>
  <si>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</si>
  <si>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</si>
  <si>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</si>
  <si>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</si>
  <si>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</si>
  <si>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</si>
  <si>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</si>
  <si>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</si>
  <si>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</si>
  <si>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</si>
  <si>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</si>
  <si>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</si>
  <si>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</si>
  <si>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</si>
  <si>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</si>
  <si>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</si>
  <si>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</si>
  <si>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</si>
  <si>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</si>
  <si>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</si>
  <si>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</si>
  <si>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</si>
  <si>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</si>
  <si>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</si>
  <si>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</si>
  <si>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</si>
  <si>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</si>
  <si>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</si>
  <si>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</si>
  <si>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</si>
  <si>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</si>
  <si>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</si>
  <si>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</si>
  <si>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</si>
  <si>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</si>
  <si>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</si>
  <si>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</si>
  <si>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</si>
  <si>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</si>
  <si>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</si>
  <si>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</si>
  <si>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</si>
  <si>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</si>
  <si>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</si>
  <si>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</si>
  <si>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</si>
  <si>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</si>
  <si>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</si>
  <si>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</si>
  <si>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</si>
  <si>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</si>
  <si>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</si>
  <si>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</si>
  <si>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</si>
  <si>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</si>
  <si>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</si>
  <si>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</si>
  <si>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</si>
  <si>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</si>
  <si>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</si>
  <si>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</si>
  <si>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</si>
  <si>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</si>
  <si>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</si>
  <si>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</si>
  <si>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</si>
  <si>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</si>
  <si>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</si>
  <si>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</si>
  <si>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</si>
  <si>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</si>
  <si>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</si>
  <si>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</si>
  <si>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</si>
  <si>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</si>
  <si>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</si>
  <si>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</si>
  <si>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</si>
  <si>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</si>
  <si>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</si>
  <si>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</si>
  <si>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</si>
  <si>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</si>
  <si>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</si>
  <si>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</si>
  <si>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</si>
  <si>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</si>
  <si>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</si>
  <si>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</si>
  <si>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</si>
  <si>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</si>
  <si>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</si>
  <si>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</si>
  <si>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</si>
  <si>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</si>
  <si>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</si>
  <si>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</si>
  <si>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</si>
  <si>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</si>
  <si>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</si>
  <si>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</si>
  <si>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</si>
  <si>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</si>
  <si>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</si>
  <si>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</si>
  <si>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</si>
  <si>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</si>
  <si>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</si>
  <si>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</si>
  <si>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</si>
  <si>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</si>
  <si>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</si>
  <si>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</si>
  <si>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</si>
  <si>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</si>
  <si>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</si>
  <si>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</si>
  <si>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</si>
  <si>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</si>
  <si>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</si>
  <si>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</si>
  <si>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</si>
  <si>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</si>
  <si>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</si>
  <si>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</si>
  <si>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</si>
  <si>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</si>
  <si>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</si>
  <si>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</si>
  <si>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</si>
  <si>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</si>
  <si>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</si>
  <si>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</si>
  <si>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</si>
  <si>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</si>
  <si>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</si>
  <si>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</si>
  <si>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</si>
  <si>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</si>
  <si>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</si>
  <si>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</si>
  <si>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</si>
  <si>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</si>
  <si>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</si>
  <si>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</si>
  <si>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</si>
  <si>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</si>
  <si>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</si>
  <si>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</si>
  <si>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</si>
  <si>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</si>
  <si>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</si>
  <si>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</si>
  <si>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</si>
  <si>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</si>
  <si>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</si>
  <si>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</si>
  <si>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</si>
  <si>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</si>
  <si>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</si>
  <si>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</si>
  <si>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</si>
  <si>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</si>
  <si>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</si>
  <si>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</si>
  <si>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</si>
  <si>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</si>
  <si>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</si>
  <si>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</si>
  <si>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</si>
  <si>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</si>
  <si>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</si>
  <si>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</si>
  <si>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</si>
  <si>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</si>
  <si>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</si>
  <si>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</si>
  <si>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</si>
  <si>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</si>
  <si>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</si>
  <si>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</si>
  <si>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</si>
  <si>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</si>
  <si>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</si>
  <si>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</si>
  <si>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</si>
  <si>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</si>
  <si>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</si>
  <si>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</si>
  <si>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</si>
  <si>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</si>
  <si>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</si>
  <si>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</si>
  <si>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</si>
  <si>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</si>
  <si>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</si>
  <si>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</si>
  <si>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</si>
  <si>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</si>
  <si>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</si>
  <si>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</si>
  <si>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</si>
  <si>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</si>
  <si>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</si>
  <si>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</si>
  <si>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</si>
  <si>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</si>
  <si>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</si>
  <si>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</si>
  <si>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</si>
  <si>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</si>
  <si>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</si>
  <si>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</si>
  <si>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</si>
  <si>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</si>
  <si>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</si>
  <si>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</si>
  <si>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</si>
  <si>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</si>
  <si>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</si>
  <si>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</si>
  <si>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</si>
  <si>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</si>
  <si>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</si>
  <si>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</si>
  <si>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</si>
  <si>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</si>
  <si>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</si>
  <si>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</si>
  <si>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</si>
  <si>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</si>
  <si>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</si>
  <si>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</si>
  <si>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</si>
  <si>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</si>
  <si>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</si>
  <si>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</si>
  <si>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</si>
  <si>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</si>
  <si>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</si>
  <si>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</si>
  <si>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</si>
  <si>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</si>
  <si>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</si>
  <si>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</si>
  <si>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</si>
  <si>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</si>
  <si>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</si>
  <si>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</si>
  <si>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</si>
  <si>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</si>
  <si>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</si>
  <si>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</si>
  <si>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</si>
  <si>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</si>
  <si>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</si>
  <si>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</si>
  <si>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</si>
  <si>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</si>
  <si>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</si>
  <si>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</si>
  <si>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</si>
  <si>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</si>
  <si>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</si>
  <si>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</si>
  <si>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</si>
  <si>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</si>
  <si>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</si>
  <si>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</si>
  <si>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</si>
  <si>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</si>
  <si>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</si>
  <si>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</si>
  <si>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</si>
  <si>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</si>
  <si>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</si>
  <si>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</si>
  <si>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</si>
  <si>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</si>
  <si>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</si>
  <si>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</si>
  <si>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</si>
  <si>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</si>
  <si>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</si>
  <si>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</si>
  <si>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</si>
  <si>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</si>
  <si>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</si>
  <si>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</si>
  <si>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</si>
  <si>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</si>
  <si>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</si>
  <si>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</si>
  <si>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</si>
  <si>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</si>
  <si>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</si>
  <si>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</si>
  <si>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</si>
  <si>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</si>
  <si>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</si>
  <si>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</si>
  <si>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</si>
  <si>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</si>
  <si>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</si>
  <si>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</si>
  <si>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</si>
  <si>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</si>
  <si>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</si>
  <si>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</si>
  <si>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</si>
  <si>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</si>
  <si>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</si>
  <si>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</si>
  <si>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</si>
  <si>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</si>
  <si>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</si>
  <si>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</si>
  <si>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</si>
  <si>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</si>
  <si>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</si>
  <si>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</si>
  <si>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</si>
  <si>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</si>
  <si>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</si>
  <si>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</si>
  <si>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</si>
  <si>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</si>
  <si>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</si>
  <si>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</si>
  <si>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</si>
  <si>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</si>
  <si>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</si>
  <si>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</si>
  <si>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</si>
  <si>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</si>
  <si>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</si>
  <si>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</si>
  <si>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</si>
  <si>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</si>
  <si>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</si>
  <si>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</si>
  <si>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</si>
  <si>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</si>
  <si>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</si>
  <si>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</si>
  <si>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</si>
  <si>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</si>
  <si>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</si>
  <si>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</si>
  <si>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</si>
  <si>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</si>
  <si>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</si>
  <si>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</si>
  <si>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</si>
  <si>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</si>
  <si>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</si>
  <si>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</si>
  <si>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</si>
  <si>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</si>
  <si>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</si>
  <si>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</si>
  <si>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</si>
  <si>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</si>
  <si>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</si>
  <si>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</si>
  <si>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</si>
  <si>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</si>
  <si>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</si>
  <si>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</si>
  <si>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</si>
  <si>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</si>
  <si>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</si>
  <si>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</si>
  <si>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</si>
  <si>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</si>
  <si>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</si>
  <si>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</si>
  <si>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</si>
  <si>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</si>
  <si>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</si>
  <si>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</si>
  <si>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</si>
  <si>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</si>
  <si>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</si>
  <si>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</si>
  <si>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</si>
  <si>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</si>
  <si>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</si>
  <si>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</si>
  <si>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</si>
  <si>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</si>
  <si>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</si>
  <si>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</si>
  <si>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</si>
  <si>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</si>
  <si>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</si>
  <si>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</si>
  <si>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</si>
  <si>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</si>
  <si>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</si>
  <si>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</si>
  <si>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</si>
  <si>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</si>
  <si>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</si>
  <si>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</si>
  <si>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</si>
  <si>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</si>
  <si>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</si>
  <si>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</si>
  <si>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</si>
  <si>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</si>
  <si>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</si>
  <si>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</si>
  <si>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</si>
  <si>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</si>
  <si>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</si>
  <si>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</si>
  <si>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</si>
  <si>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</si>
  <si>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</si>
  <si>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</si>
  <si>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</si>
  <si>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</si>
  <si>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</si>
  <si>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</si>
  <si>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</si>
  <si>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</si>
  <si>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</si>
  <si>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</si>
  <si>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</si>
  <si>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</si>
  <si>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</si>
  <si>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</si>
  <si>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</si>
  <si>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</si>
  <si>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</si>
  <si>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</si>
  <si>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</si>
  <si>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</si>
  <si>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</si>
  <si>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</si>
  <si>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</si>
  <si>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</si>
  <si>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</si>
  <si>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</si>
  <si>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</si>
  <si>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</si>
  <si>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</si>
  <si>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</si>
  <si>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</si>
  <si>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</si>
  <si>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</si>
  <si>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</si>
  <si>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</si>
  <si>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</si>
  <si>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</si>
  <si>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</si>
  <si>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</si>
  <si>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</si>
  <si>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</si>
  <si>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</si>
  <si>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</si>
  <si>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</si>
  <si>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</si>
  <si>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</si>
  <si>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</si>
  <si>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</si>
  <si>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</si>
  <si>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</si>
  <si>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</si>
  <si>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</si>
  <si>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</si>
  <si>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</si>
  <si>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</si>
  <si>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</si>
  <si>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</si>
  <si>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</si>
  <si>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</si>
  <si>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</si>
  <si>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</si>
  <si>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</si>
  <si>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</si>
  <si>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</si>
  <si>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</si>
  <si>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</si>
  <si>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</si>
  <si>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</si>
  <si>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</si>
  <si>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</si>
  <si>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</si>
  <si>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</si>
  <si>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</si>
  <si>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</si>
  <si>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</si>
  <si>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</si>
  <si>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</si>
  <si>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</si>
  <si>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</si>
  <si>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</si>
  <si>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</si>
  <si>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</si>
  <si>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</si>
  <si>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</si>
  <si>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</si>
  <si>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</si>
  <si>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</si>
  <si>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</si>
  <si>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</si>
  <si>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</si>
  <si>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</si>
  <si>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</si>
  <si>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</si>
  <si>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</si>
  <si>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</si>
  <si>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</si>
  <si>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</si>
  <si>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</si>
  <si>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</si>
  <si>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</si>
  <si>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</si>
  <si>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</si>
  <si>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</si>
  <si>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</si>
  <si>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</si>
  <si>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</si>
  <si>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</si>
  <si>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</si>
  <si>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</si>
  <si>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</si>
  <si>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</si>
  <si>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</si>
  <si>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</si>
  <si>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</si>
  <si>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</si>
  <si>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</si>
  <si>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</si>
  <si>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</si>
  <si>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</si>
  <si>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</si>
  <si>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</si>
  <si>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</si>
  <si>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</si>
  <si>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</si>
  <si>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</si>
  <si>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</si>
  <si>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</si>
  <si>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</si>
  <si>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</si>
  <si>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</si>
  <si>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</si>
  <si>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</si>
  <si>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</si>
  <si>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</si>
  <si>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</si>
  <si>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</si>
  <si>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</si>
  <si>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</si>
  <si>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</si>
  <si>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</si>
  <si>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</si>
  <si>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</si>
  <si>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</si>
  <si>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</si>
  <si>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</si>
  <si>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</si>
  <si>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</si>
  <si>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</si>
  <si>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</si>
  <si>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</si>
  <si>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</si>
  <si>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</si>
  <si>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</si>
  <si>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</si>
  <si>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</si>
  <si>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</si>
  <si>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</si>
  <si>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</si>
  <si>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</si>
  <si>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</si>
  <si>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</si>
  <si>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</si>
  <si>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</si>
  <si>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</si>
  <si>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</si>
  <si>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</si>
  <si>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</si>
  <si>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</si>
  <si>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</si>
  <si>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</si>
  <si>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</si>
  <si>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</si>
  <si>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</si>
  <si>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</si>
  <si>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</si>
  <si>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</si>
  <si>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</si>
  <si>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</si>
  <si>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</si>
  <si>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</si>
  <si>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</si>
  <si>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</si>
  <si>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</si>
  <si>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</si>
  <si>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</si>
  <si>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</si>
  <si>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</si>
  <si>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</si>
  <si>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</si>
  <si>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</si>
  <si>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</si>
  <si>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</si>
  <si>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</si>
  <si>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</si>
  <si>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</si>
  <si>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</si>
  <si>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</si>
  <si>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</si>
  <si>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</si>
  <si>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</si>
  <si>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</si>
  <si>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</si>
  <si>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</si>
  <si>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</si>
  <si>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</si>
  <si>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</si>
  <si>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</si>
  <si>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</si>
  <si>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</si>
  <si>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</si>
  <si>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</si>
  <si>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</si>
  <si>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</si>
  <si>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</si>
  <si>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</si>
  <si>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</si>
  <si>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</si>
  <si>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</si>
  <si>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</si>
  <si>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</si>
  <si>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</si>
  <si>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</si>
  <si>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</si>
  <si>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</si>
  <si>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</si>
  <si>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</si>
  <si>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</si>
  <si>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</si>
  <si>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</si>
  <si>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</si>
  <si>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</si>
  <si>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</si>
  <si>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</si>
  <si>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</si>
  <si>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</si>
  <si>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</si>
  <si>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</si>
  <si>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</si>
  <si>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</si>
  <si>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</si>
  <si>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</si>
  <si>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</si>
  <si>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</si>
  <si>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</si>
  <si>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</si>
  <si>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</si>
  <si>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</si>
  <si>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</si>
  <si>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</si>
  <si>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</si>
  <si>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</si>
  <si>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</si>
  <si>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</si>
  <si>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</si>
  <si>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</si>
  <si>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</si>
  <si>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</si>
  <si>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</si>
  <si>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</si>
  <si>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</si>
  <si>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</si>
  <si>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</si>
  <si>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</si>
  <si>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</si>
  <si>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</si>
  <si>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</si>
  <si>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</si>
  <si>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</si>
  <si>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</si>
  <si>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</si>
  <si>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</si>
  <si>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</si>
  <si>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</si>
  <si>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</si>
  <si>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</si>
  <si>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</si>
  <si>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</si>
  <si>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</si>
  <si>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</si>
  <si>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</si>
  <si>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</si>
  <si>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</si>
  <si>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</si>
  <si>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</si>
  <si>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</si>
  <si>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</si>
  <si>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</si>
  <si>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</si>
  <si>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</si>
  <si>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</si>
  <si>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</si>
  <si>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</si>
  <si>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</si>
  <si>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</si>
  <si>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</si>
  <si>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</si>
  <si>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</si>
  <si>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</si>
  <si>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</si>
  <si>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</si>
  <si>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</si>
  <si>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</si>
  <si>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</si>
  <si>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</si>
  <si>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</si>
  <si>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</si>
  <si>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</si>
  <si>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</si>
  <si>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</si>
  <si>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</si>
  <si>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</si>
  <si>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</si>
  <si>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</si>
  <si>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</si>
  <si>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</si>
  <si>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</si>
  <si>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</si>
  <si>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</si>
  <si>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</si>
  <si>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</si>
  <si>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</si>
  <si>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</si>
  <si>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</si>
  <si>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</si>
  <si>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</si>
  <si>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</si>
  <si>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</si>
  <si>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</si>
  <si>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</si>
  <si>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</si>
  <si>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</si>
  <si>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</si>
  <si>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</si>
  <si>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</si>
  <si>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</si>
  <si>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</si>
  <si>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</si>
  <si>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</si>
  <si>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</si>
  <si>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</si>
  <si>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</si>
  <si>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</si>
  <si>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</si>
  <si>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</si>
  <si>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</si>
  <si>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</si>
  <si>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</si>
  <si>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</si>
  <si>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</si>
  <si>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</si>
  <si>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</si>
  <si>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</si>
  <si>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</si>
  <si>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</si>
  <si>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</si>
  <si>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</si>
  <si>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</si>
  <si>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</si>
  <si>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</si>
  <si>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</si>
  <si>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</si>
  <si>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</si>
  <si>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</si>
  <si>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</si>
  <si>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</si>
  <si>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</si>
  <si>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</si>
  <si>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</si>
  <si>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</si>
  <si>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</si>
  <si>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</si>
  <si>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</si>
  <si>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</si>
  <si>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</si>
  <si>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</si>
  <si>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</si>
  <si>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</si>
  <si>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</si>
  <si>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</si>
  <si>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</si>
  <si>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</si>
  <si>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</si>
  <si>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</si>
  <si>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</si>
  <si>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</si>
  <si>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</si>
  <si>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</si>
  <si>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</si>
  <si>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</si>
  <si>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</si>
  <si>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</si>
  <si>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</si>
  <si>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</si>
  <si>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</si>
  <si>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</si>
  <si>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</si>
  <si>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</si>
  <si>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</si>
  <si>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</si>
  <si>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</si>
  <si>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</si>
  <si>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</si>
  <si>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</si>
  <si>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</si>
  <si>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</si>
  <si>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</si>
  <si>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</si>
  <si>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</si>
  <si>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</si>
  <si>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</si>
  <si>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</si>
  <si>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</si>
  <si>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</si>
  <si>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</si>
  <si>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</si>
  <si>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</si>
  <si>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</si>
  <si>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</si>
  <si>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</si>
  <si>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</si>
  <si>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</si>
  <si>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</si>
  <si>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</si>
  <si>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</si>
  <si>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</si>
  <si>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</si>
  <si>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</si>
  <si>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</si>
  <si>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</si>
  <si>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</si>
  <si>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</si>
  <si>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</si>
  <si>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</si>
  <si>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</si>
  <si>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</si>
  <si>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</si>
  <si>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</si>
  <si>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</si>
  <si>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</si>
  <si>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</si>
  <si>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</si>
  <si>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</si>
  <si>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</si>
  <si>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</si>
  <si>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</si>
  <si>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</si>
  <si>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</si>
  <si>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</si>
  <si>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</si>
  <si>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</si>
  <si>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</si>
  <si>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</si>
  <si>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</si>
  <si>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</si>
  <si>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</si>
  <si>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</si>
  <si>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</si>
  <si>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</si>
  <si>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</si>
  <si>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</si>
  <si>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</si>
  <si>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</si>
  <si>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</si>
  <si>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</si>
  <si>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</si>
  <si>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</si>
  <si>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</si>
  <si>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</si>
  <si>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</si>
  <si>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</si>
  <si>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</si>
  <si>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</si>
  <si>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</si>
  <si>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</si>
  <si>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</si>
  <si>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</si>
  <si>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</si>
  <si>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</si>
  <si>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</si>
  <si>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</si>
  <si>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</si>
  <si>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</si>
  <si>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</si>
  <si>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</si>
  <si>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</si>
  <si>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</si>
  <si>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</si>
  <si>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</si>
  <si>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</si>
  <si>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</si>
  <si>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</si>
  <si>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</si>
  <si>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</si>
  <si>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</si>
  <si>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</si>
  <si>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</si>
  <si>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</si>
  <si>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</si>
  <si>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</si>
  <si>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</si>
  <si>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</si>
  <si>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</si>
  <si>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</si>
  <si>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</si>
  <si>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</si>
  <si>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</si>
  <si>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</si>
  <si>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</si>
  <si>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</si>
  <si>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</si>
  <si>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</si>
  <si>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</si>
  <si>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</si>
  <si>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</si>
  <si>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</si>
  <si>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</si>
  <si>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</si>
  <si>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</si>
  <si>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</si>
  <si>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</si>
  <si>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</si>
  <si>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</si>
  <si>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</si>
  <si>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</si>
  <si>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</si>
  <si>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</si>
  <si>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</si>
  <si>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</si>
  <si>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</si>
  <si>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</si>
  <si>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</si>
  <si>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</si>
  <si>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</si>
  <si>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</si>
  <si>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</si>
  <si>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</si>
  <si>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</si>
  <si>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</si>
  <si>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</si>
  <si>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</si>
  <si>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</si>
  <si>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</si>
  <si>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</si>
  <si>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</si>
  <si>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</si>
  <si>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</si>
  <si>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</si>
  <si>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</si>
  <si>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</si>
  <si>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</si>
  <si>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</si>
  <si>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</si>
  <si>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</si>
  <si>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</si>
  <si>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</si>
  <si>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</si>
  <si>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</si>
  <si>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</si>
  <si>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</si>
  <si>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</si>
  <si>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</si>
  <si>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</si>
  <si>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</si>
  <si>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</si>
  <si>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</si>
  <si>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</si>
  <si>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</si>
  <si>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</si>
  <si>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</si>
  <si>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</si>
  <si>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</si>
  <si>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</si>
  <si>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</si>
  <si>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</si>
  <si>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</si>
  <si>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</si>
  <si>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</si>
  <si>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</si>
  <si>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</si>
  <si>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</si>
  <si>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</si>
  <si>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</si>
  <si>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</si>
  <si>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</si>
  <si>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</si>
  <si>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</si>
  <si>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</si>
  <si>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</si>
  <si>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</si>
  <si>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</si>
  <si>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</si>
  <si>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</si>
  <si>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</si>
  <si>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</si>
  <si>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</si>
  <si>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</si>
  <si>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</si>
  <si>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</si>
  <si>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</si>
  <si>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</si>
  <si>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</si>
  <si>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</si>
  <si>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</si>
  <si>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</si>
  <si>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</si>
  <si>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</si>
  <si>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</si>
  <si>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</si>
  <si>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</si>
  <si>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</si>
  <si>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</si>
  <si>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</si>
  <si>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</si>
  <si>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</si>
  <si>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</si>
  <si>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</si>
  <si>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</si>
  <si>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</si>
  <si>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</si>
  <si>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</si>
  <si>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</si>
  <si>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</si>
  <si>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</si>
  <si>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</si>
  <si>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</si>
  <si>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</si>
  <si>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</si>
  <si>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</si>
  <si>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</si>
  <si>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</si>
  <si>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</si>
  <si>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</si>
  <si>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</si>
  <si>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</si>
  <si>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</si>
  <si>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</si>
  <si>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</si>
  <si>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</si>
  <si>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</si>
  <si>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</si>
  <si>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</si>
  <si>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</si>
  <si>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</si>
  <si>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</si>
  <si>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</si>
  <si>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</si>
  <si>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</si>
  <si>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</si>
  <si>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</si>
  <si>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</si>
  <si>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</si>
  <si>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</si>
  <si>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</si>
  <si>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</si>
  <si>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</si>
  <si>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</si>
  <si>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</si>
  <si>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</si>
  <si>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</si>
  <si>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</si>
  <si>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</si>
  <si>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</si>
  <si>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</si>
  <si>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</si>
  <si>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</si>
  <si>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</si>
  <si>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</si>
  <si>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</si>
  <si>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</si>
  <si>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</si>
  <si>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</si>
  <si>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</si>
  <si>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</si>
  <si>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</si>
  <si>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</si>
  <si>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</si>
  <si>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</si>
  <si>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</si>
  <si>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</si>
  <si>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</si>
  <si>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</si>
  <si>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</si>
  <si>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</si>
  <si>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</si>
  <si>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</si>
  <si>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</si>
  <si>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</si>
  <si>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</si>
  <si>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</si>
  <si>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</si>
  <si>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</si>
  <si>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</si>
  <si>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</si>
  <si>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</si>
  <si>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</si>
  <si>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</si>
  <si>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</si>
  <si>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</si>
  <si>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</si>
  <si>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</si>
  <si>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</si>
  <si>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</si>
  <si>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</si>
  <si>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</si>
  <si>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</si>
  <si>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</si>
  <si>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</si>
  <si>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</si>
  <si>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</si>
  <si>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</si>
  <si>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</si>
  <si>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</si>
  <si>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</si>
  <si>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</si>
  <si>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</si>
  <si>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</si>
  <si>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</si>
  <si>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</si>
  <si>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</si>
  <si>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</si>
  <si>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</si>
  <si>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</si>
  <si>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</si>
  <si>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</si>
  <si>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</si>
  <si>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</si>
  <si>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</si>
  <si>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</si>
  <si>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</si>
  <si>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</si>
  <si>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</si>
  <si>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</si>
  <si>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</si>
  <si>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</si>
  <si>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</si>
  <si>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</si>
  <si>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</si>
  <si>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</si>
  <si>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</si>
  <si>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</si>
  <si>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</si>
  <si>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</si>
  <si>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</si>
  <si>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</si>
  <si>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</si>
  <si>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</si>
  <si>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</si>
  <si>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</si>
  <si>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</si>
  <si>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</si>
  <si>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</si>
  <si>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</si>
  <si>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</si>
  <si>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</si>
  <si>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</si>
  <si>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</si>
  <si>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</si>
  <si>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</si>
  <si>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</si>
  <si>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</si>
  <si>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</si>
  <si>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</si>
  <si>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</si>
  <si>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</si>
  <si>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</si>
  <si>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</si>
  <si>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</si>
  <si>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</si>
  <si>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</si>
  <si>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</si>
  <si>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</si>
  <si>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</si>
  <si>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</si>
  <si>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</si>
  <si>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</si>
  <si>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</si>
  <si>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</si>
  <si>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</si>
  <si>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</si>
  <si>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</si>
  <si>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</si>
  <si>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</si>
  <si>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</si>
  <si>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</si>
  <si>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</si>
  <si>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</si>
  <si>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</si>
  <si>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</si>
  <si>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</si>
  <si>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</si>
  <si>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</si>
  <si>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</si>
  <si>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</si>
  <si>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</si>
  <si>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</si>
  <si>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</si>
  <si>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</si>
  <si>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</si>
  <si>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</si>
  <si>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</si>
  <si>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</si>
  <si>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</si>
  <si>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</si>
  <si>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</si>
  <si>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</si>
  <si>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</si>
  <si>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</si>
  <si>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</si>
  <si>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</si>
  <si>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</si>
  <si>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</si>
  <si>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</si>
  <si>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</si>
  <si>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</si>
  <si>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</si>
  <si>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</si>
  <si>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</si>
  <si>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</si>
  <si>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</si>
  <si>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</si>
  <si>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</si>
  <si>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</si>
  <si>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</si>
  <si>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</si>
  <si>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</si>
  <si>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</si>
  <si>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</si>
  <si>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</si>
  <si>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</si>
  <si>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</si>
  <si>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</si>
  <si>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</si>
  <si>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</si>
  <si>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</si>
  <si>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</si>
  <si>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</si>
  <si>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</si>
  <si>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</si>
  <si>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</si>
  <si>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</si>
  <si>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</si>
  <si>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</si>
  <si>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</si>
  <si>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</si>
  <si>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</si>
  <si>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</si>
  <si>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</si>
  <si>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</si>
  <si>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</si>
  <si>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</si>
  <si>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</si>
  <si>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</si>
  <si>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</si>
  <si>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</si>
  <si>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</si>
  <si>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</si>
  <si>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</si>
  <si>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</si>
  <si>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</si>
  <si>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</si>
  <si>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</si>
  <si>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</si>
  <si>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</si>
  <si>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</si>
  <si>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</si>
  <si>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</si>
  <si>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</si>
  <si>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</si>
  <si>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</si>
  <si>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</si>
  <si>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</si>
  <si>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</si>
  <si>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</si>
  <si>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</si>
  <si>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</si>
  <si>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</si>
  <si>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</si>
  <si>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</si>
  <si>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</si>
  <si>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</si>
  <si>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</si>
  <si>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</si>
  <si>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</si>
  <si>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</si>
  <si>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</si>
  <si>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</si>
  <si>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</si>
  <si>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</si>
  <si>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</si>
  <si>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</si>
  <si>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</si>
  <si>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</si>
  <si>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</si>
  <si>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</si>
  <si>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</si>
  <si>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</si>
  <si>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</si>
  <si>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</si>
  <si>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</si>
  <si>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</si>
  <si>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</si>
  <si>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</si>
  <si>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</si>
  <si>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</si>
  <si>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</si>
  <si>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</si>
  <si>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</si>
  <si>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</si>
  <si>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</si>
  <si>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</si>
  <si>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</si>
  <si>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</si>
  <si>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</si>
  <si>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</si>
  <si>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</si>
  <si>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</si>
  <si>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</si>
  <si>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</si>
  <si>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</si>
  <si>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</si>
  <si>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</si>
  <si>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</si>
  <si>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</si>
  <si>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</si>
  <si>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</si>
  <si>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</si>
  <si>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</si>
  <si>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</si>
  <si>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</si>
  <si>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</si>
  <si>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</si>
  <si>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</si>
  <si>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</si>
  <si>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</si>
  <si>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</si>
  <si>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</si>
  <si>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</si>
  <si>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</si>
  <si>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</si>
  <si>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</si>
  <si>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</si>
  <si>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</si>
  <si>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</si>
  <si>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</si>
  <si>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</si>
  <si>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</si>
  <si>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</si>
  <si>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</si>
  <si>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</si>
  <si>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</si>
  <si>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</si>
  <si>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</si>
  <si>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</si>
  <si>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</si>
  <si>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</si>
  <si>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</si>
  <si>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</si>
  <si>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</si>
  <si>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</si>
  <si>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</si>
  <si>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</si>
  <si>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</si>
  <si>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</si>
  <si>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</si>
  <si>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</si>
  <si>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</si>
  <si>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</si>
  <si>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</si>
  <si>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</si>
  <si>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</si>
  <si>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</si>
  <si>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</si>
  <si>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</si>
  <si>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</si>
  <si>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</si>
  <si>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</si>
  <si>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</si>
  <si>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</si>
  <si>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</si>
  <si>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</si>
  <si>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</si>
  <si>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</si>
  <si>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</si>
  <si>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</si>
  <si>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</si>
  <si>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</si>
  <si>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</si>
  <si>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</si>
  <si>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</si>
  <si>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</si>
  <si>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</si>
  <si>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</si>
  <si>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</si>
  <si>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</si>
  <si>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</si>
  <si>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</si>
  <si>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</si>
  <si>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</si>
  <si>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</si>
  <si>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</si>
  <si>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</si>
  <si>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</si>
  <si>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</si>
  <si>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</si>
  <si>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</si>
  <si>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</si>
  <si>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</si>
  <si>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</si>
  <si>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</si>
  <si>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</si>
  <si>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</si>
  <si>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</si>
  <si>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</si>
  <si>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</si>
  <si>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</si>
  <si>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</si>
  <si>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</si>
  <si>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</si>
  <si>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</si>
  <si>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</si>
  <si>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</si>
  <si>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</si>
  <si>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</si>
  <si>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</si>
  <si>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</si>
  <si>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</si>
  <si>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</si>
  <si>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</si>
  <si>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</si>
  <si>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</si>
  <si>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</si>
  <si>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</si>
  <si>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</si>
  <si>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</si>
  <si>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</si>
  <si>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</si>
  <si>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</si>
  <si>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</si>
  <si>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</si>
  <si>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</si>
  <si>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</si>
  <si>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</si>
  <si>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</si>
  <si>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</si>
  <si>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</si>
  <si>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</si>
  <si>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</si>
  <si>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</si>
  <si>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</si>
  <si>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</si>
  <si>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</si>
  <si>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</si>
  <si>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</si>
  <si>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</si>
  <si>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</si>
  <si>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</si>
  <si>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</si>
  <si>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</si>
  <si>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</si>
  <si>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</si>
  <si>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</si>
  <si>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</si>
  <si>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</si>
  <si>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</si>
  <si>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</si>
  <si>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</si>
  <si>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</si>
  <si>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</si>
  <si>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</si>
  <si>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</si>
  <si>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</si>
  <si>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</si>
  <si>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</si>
  <si>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</si>
  <si>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</si>
  <si>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</si>
  <si>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</si>
  <si>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</si>
  <si>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</si>
  <si>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</si>
  <si>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</si>
  <si>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</si>
  <si>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</si>
  <si>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</si>
  <si>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</si>
  <si>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</si>
  <si>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</si>
  <si>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</si>
  <si>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</si>
  <si>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</si>
  <si>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</si>
  <si>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</si>
  <si>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</si>
  <si>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</si>
  <si>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</si>
  <si>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</si>
  <si>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</si>
  <si>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</si>
  <si>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</si>
  <si>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</si>
  <si>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</si>
  <si>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</si>
  <si>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</si>
  <si>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</si>
  <si>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</si>
  <si>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</si>
  <si>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</si>
  <si>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</si>
  <si>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</si>
  <si>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</si>
  <si>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</si>
  <si>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</si>
  <si>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</si>
  <si>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</si>
  <si>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</si>
  <si>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</si>
  <si>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</si>
  <si>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</si>
  <si>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</si>
  <si>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</si>
  <si>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</si>
  <si>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</si>
  <si>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</si>
  <si>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</si>
  <si>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</si>
  <si>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</si>
  <si>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</si>
  <si>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</si>
  <si>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</si>
  <si>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</si>
  <si>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</si>
  <si>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</si>
  <si>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</si>
  <si>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</si>
  <si>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</si>
  <si>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</si>
  <si>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</si>
  <si>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</si>
  <si>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</si>
  <si>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</si>
  <si>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</si>
  <si>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</si>
  <si>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</si>
  <si>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</si>
  <si>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</si>
  <si>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</si>
  <si>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</si>
  <si>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</si>
  <si>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</si>
  <si>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</si>
  <si>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</si>
  <si>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</si>
  <si>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</si>
  <si>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</si>
  <si>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</si>
  <si>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</si>
  <si>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</si>
  <si>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</si>
  <si>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</si>
  <si>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</si>
  <si>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</si>
  <si>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</si>
  <si>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</si>
  <si>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</si>
  <si>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</si>
  <si>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</si>
  <si>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</si>
  <si>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</si>
  <si>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</si>
  <si>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</si>
  <si>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</si>
  <si>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</si>
  <si>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</si>
  <si>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</si>
  <si>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</si>
  <si>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</si>
  <si>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</si>
  <si>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</si>
  <si>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</si>
  <si>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</si>
  <si>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</si>
  <si>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</si>
  <si>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</si>
  <si>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</si>
  <si>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</si>
  <si>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</si>
  <si>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</si>
  <si>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</si>
  <si>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</si>
  <si>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</si>
  <si>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</si>
  <si>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</si>
  <si>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</si>
  <si>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</si>
  <si>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</si>
  <si>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</si>
  <si>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</si>
  <si>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</si>
  <si>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</si>
  <si>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</si>
  <si>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</si>
  <si>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</si>
  <si>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</si>
  <si>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</si>
  <si>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</si>
  <si>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</si>
  <si>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</si>
  <si>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</si>
  <si>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</si>
  <si>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</si>
  <si>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</si>
  <si>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</si>
  <si>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</si>
  <si>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</si>
  <si>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</si>
  <si>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</si>
  <si>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</si>
  <si>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</si>
  <si>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</si>
  <si>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</si>
  <si>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</si>
  <si>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</si>
  <si>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</si>
  <si>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</si>
  <si>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</si>
  <si>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</si>
  <si>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</si>
  <si>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</si>
  <si>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</si>
  <si>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</si>
  <si>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</si>
  <si>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</si>
  <si>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</si>
  <si>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</si>
  <si>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</si>
  <si>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</si>
  <si>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</si>
  <si>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</si>
  <si>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</si>
  <si>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</si>
  <si>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</si>
  <si>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</si>
  <si>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</si>
  <si>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</si>
  <si>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</si>
  <si>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</si>
  <si>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</si>
  <si>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</si>
  <si>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</si>
  <si>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</si>
  <si>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</si>
  <si>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</si>
  <si>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</si>
  <si>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</si>
  <si>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</si>
  <si>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</si>
  <si>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</si>
  <si>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</si>
  <si>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</si>
  <si>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</si>
  <si>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</si>
  <si>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</si>
  <si>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</si>
  <si>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</si>
  <si>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</si>
  <si>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</si>
  <si>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</si>
  <si>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</si>
  <si>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</si>
  <si>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</si>
  <si>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</si>
  <si>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</si>
  <si>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</si>
  <si>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</si>
  <si>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</si>
  <si>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</si>
  <si>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</si>
  <si>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</si>
  <si>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</si>
  <si>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</si>
  <si>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</si>
  <si>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</si>
  <si>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</si>
  <si>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</si>
  <si>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</si>
  <si>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</si>
  <si>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</si>
  <si>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</si>
  <si>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</si>
  <si>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</si>
  <si>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</si>
  <si>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</si>
  <si>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</si>
  <si>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</si>
  <si>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</si>
  <si>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</si>
  <si>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</si>
  <si>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</si>
  <si>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</si>
  <si>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</si>
  <si>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</si>
  <si>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</si>
  <si>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</si>
  <si>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</si>
  <si>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</si>
  <si>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</si>
  <si>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</si>
  <si>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</si>
  <si>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</si>
  <si>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</si>
  <si>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</si>
  <si>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</si>
  <si>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</si>
  <si>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</si>
  <si>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</si>
  <si>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</si>
  <si>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</si>
  <si>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</si>
  <si>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</si>
  <si>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</si>
  <si>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</si>
  <si>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</si>
  <si>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</si>
  <si>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</si>
  <si>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</si>
  <si>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</si>
  <si>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</si>
  <si>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</si>
  <si>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</si>
  <si>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</si>
  <si>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</si>
  <si>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</si>
  <si>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</si>
  <si>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</si>
  <si>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</si>
  <si>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</si>
  <si>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</si>
  <si>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</si>
  <si>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</si>
  <si>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</si>
  <si>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</si>
  <si>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</si>
  <si>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</si>
  <si>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</si>
  <si>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</si>
  <si>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</si>
  <si>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</si>
  <si>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</si>
  <si>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</si>
  <si>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</si>
  <si>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</si>
  <si>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</si>
  <si>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</si>
  <si>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</si>
  <si>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</si>
  <si>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</si>
  <si>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</si>
  <si>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</si>
  <si>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</si>
  <si>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</si>
  <si>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</si>
  <si>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</si>
  <si>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</si>
  <si>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</si>
  <si>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</si>
  <si>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</si>
  <si>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</si>
  <si>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</si>
  <si>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</si>
  <si>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</si>
  <si>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</si>
  <si>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</si>
  <si>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</si>
  <si>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</si>
  <si>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</si>
  <si>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</si>
  <si>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</si>
  <si>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</si>
  <si>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</si>
  <si>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</si>
  <si>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</si>
  <si>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</si>
  <si>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</si>
  <si>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</si>
  <si>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</si>
  <si>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</si>
  <si>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</si>
  <si>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</si>
  <si>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</si>
  <si>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</si>
  <si>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</si>
  <si>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</si>
  <si>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</si>
  <si>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</si>
  <si>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</si>
  <si>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</si>
  <si>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</si>
  <si>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</si>
  <si>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</si>
  <si>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</si>
  <si>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</si>
  <si>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</si>
  <si>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</si>
  <si>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</si>
  <si>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</si>
  <si>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</si>
  <si>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</si>
  <si>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</si>
  <si>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</si>
  <si>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</si>
  <si>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</si>
  <si>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</si>
  <si>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</si>
  <si>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</si>
  <si>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</si>
  <si>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</si>
  <si>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</si>
  <si>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</si>
  <si>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</si>
  <si>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</si>
  <si>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</si>
  <si>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</si>
  <si>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</si>
  <si>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</si>
  <si>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</si>
  <si>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</si>
  <si>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</si>
  <si>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</si>
  <si>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</si>
  <si>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</si>
  <si>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</si>
  <si>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</si>
  <si>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</si>
  <si>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</si>
  <si>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</si>
  <si>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</si>
  <si>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</si>
  <si>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</si>
  <si>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</si>
  <si>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</si>
  <si>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</si>
  <si>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</si>
  <si>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</si>
  <si>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</si>
  <si>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</si>
  <si>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</si>
  <si>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</si>
  <si>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</si>
  <si>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</si>
  <si>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</si>
  <si>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</si>
  <si>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</si>
  <si>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</si>
  <si>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</si>
  <si>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</si>
  <si>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</si>
  <si>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</si>
  <si>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</si>
  <si>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</si>
  <si>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</si>
  <si>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</si>
  <si>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</si>
  <si>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</si>
  <si>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</si>
  <si>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</si>
  <si>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</si>
  <si>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</si>
  <si>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</si>
  <si>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</si>
  <si>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</si>
  <si>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</si>
  <si>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</si>
  <si>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</si>
  <si>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</si>
  <si>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</si>
  <si>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</si>
  <si>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</si>
  <si>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</si>
  <si>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</si>
  <si>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</si>
  <si>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</si>
  <si>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</si>
  <si>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</si>
  <si>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</si>
  <si>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</si>
  <si>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</si>
  <si>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</si>
  <si>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</si>
  <si>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</si>
  <si>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</si>
  <si>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</si>
  <si>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</si>
  <si>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</si>
  <si>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</si>
  <si>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</si>
  <si>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</si>
  <si>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</si>
  <si>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</si>
  <si>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</si>
  <si>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</si>
  <si>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</si>
  <si>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</si>
  <si>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</si>
  <si>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</si>
  <si>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</si>
  <si>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</si>
  <si>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</si>
  <si>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</si>
  <si>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</si>
  <si>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</si>
  <si>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</si>
  <si>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</si>
  <si>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</si>
  <si>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</si>
  <si>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</si>
  <si>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</si>
  <si>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</si>
  <si>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</si>
  <si>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</si>
  <si>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</si>
  <si>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</si>
  <si>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</si>
  <si>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</si>
  <si>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</si>
  <si>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</si>
  <si>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</si>
  <si>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</si>
  <si>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</si>
  <si>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</si>
  <si>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</si>
  <si>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</si>
  <si>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</si>
  <si>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</si>
  <si>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</si>
  <si>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</si>
  <si>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</si>
  <si>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</si>
  <si>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</si>
  <si>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</si>
  <si>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</si>
  <si>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</si>
  <si>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</si>
  <si>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</si>
  <si>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</si>
  <si>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</si>
  <si>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</si>
  <si>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</si>
  <si>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</si>
  <si>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</si>
  <si>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</si>
  <si>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</si>
  <si>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</si>
  <si>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</si>
  <si>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</si>
  <si>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</si>
  <si>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</si>
  <si>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</si>
  <si>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</si>
  <si>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</si>
  <si>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</si>
  <si>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</si>
  <si>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</si>
  <si>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</si>
  <si>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</si>
  <si>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</si>
  <si>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</si>
  <si>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</si>
  <si>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</si>
  <si>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</si>
  <si>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</si>
  <si>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</si>
  <si>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</si>
  <si>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</si>
  <si>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</si>
  <si>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</si>
  <si>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</si>
  <si>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</si>
  <si>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</si>
  <si>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</si>
  <si>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</si>
  <si>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</si>
  <si>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</si>
  <si>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</si>
  <si>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</si>
  <si>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</si>
  <si>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</si>
  <si>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</si>
  <si>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</si>
  <si>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</si>
  <si>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</si>
  <si>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</si>
  <si>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</si>
  <si>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</si>
  <si>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</si>
  <si>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</si>
  <si>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</si>
  <si>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</si>
  <si>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</si>
  <si>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</si>
  <si>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</si>
  <si>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</si>
  <si>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</si>
  <si>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</si>
  <si>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</si>
  <si>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</si>
  <si>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</si>
  <si>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</si>
  <si>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</si>
  <si>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</si>
  <si>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</si>
  <si>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</si>
  <si>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</si>
  <si>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</si>
  <si>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</si>
  <si>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</si>
  <si>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</si>
  <si>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</si>
  <si>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</si>
  <si>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</si>
  <si>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</si>
  <si>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</si>
  <si>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</si>
  <si>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</si>
  <si>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</si>
  <si>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</si>
  <si>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</si>
  <si>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</si>
  <si>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</si>
  <si>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</si>
  <si>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</si>
  <si>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</si>
  <si>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</si>
  <si>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</si>
  <si>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</si>
  <si>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</si>
  <si>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</si>
  <si>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</si>
  <si>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</si>
  <si>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</si>
  <si>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</si>
  <si>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</si>
  <si>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</si>
  <si>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</si>
  <si>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</si>
  <si>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</si>
  <si>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</si>
  <si>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</si>
  <si>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</si>
  <si>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</si>
  <si>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</si>
  <si>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</si>
  <si>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</si>
  <si>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</si>
  <si>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</si>
  <si>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</si>
  <si>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</si>
  <si>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</si>
  <si>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</si>
  <si>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</si>
  <si>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</si>
  <si>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</si>
  <si>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</si>
  <si>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</si>
  <si>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</si>
  <si>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</si>
  <si>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</si>
  <si>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</si>
  <si>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</si>
  <si>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</si>
  <si>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</si>
  <si>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</si>
  <si>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</si>
  <si>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</si>
  <si>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</si>
  <si>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</si>
  <si>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</si>
  <si>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</si>
  <si>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</si>
  <si>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</si>
  <si>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</si>
  <si>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</si>
  <si>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</si>
  <si>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</si>
  <si>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</si>
  <si>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</si>
  <si>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</si>
  <si>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</si>
  <si>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</si>
  <si>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</si>
  <si>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</si>
  <si>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</si>
  <si>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</si>
  <si>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</si>
  <si>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</si>
  <si>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</si>
  <si>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</si>
  <si>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</si>
  <si>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</si>
  <si>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</si>
  <si>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</si>
  <si>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</si>
  <si>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</si>
  <si>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</si>
  <si>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</si>
  <si>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</si>
  <si>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</si>
  <si>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</si>
  <si>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</si>
  <si>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</si>
  <si>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</si>
  <si>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</si>
  <si>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</si>
  <si>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</si>
  <si>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</si>
  <si>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</si>
  <si>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</si>
  <si>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</si>
  <si>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</si>
  <si>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</si>
  <si>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</si>
  <si>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</si>
  <si>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</si>
  <si>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</si>
  <si>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</si>
  <si>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</si>
  <si>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</si>
  <si>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</si>
  <si>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</si>
  <si>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</si>
  <si>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</si>
  <si>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</si>
  <si>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</si>
  <si>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</si>
  <si>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</si>
  <si>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</si>
  <si>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</si>
  <si>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</si>
  <si>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</si>
  <si>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</si>
  <si>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</si>
  <si>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</si>
  <si>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</si>
  <si>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</si>
  <si>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</si>
  <si>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</si>
  <si>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</si>
  <si>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</si>
  <si>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</si>
  <si>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</si>
  <si>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</si>
  <si>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</si>
  <si>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</si>
  <si>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</si>
  <si>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</si>
  <si>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</si>
  <si>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</si>
  <si>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</si>
  <si>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</si>
  <si>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</si>
  <si>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</si>
  <si>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</si>
  <si>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</si>
  <si>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</si>
  <si>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</si>
  <si>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</si>
  <si>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</si>
  <si>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</si>
  <si>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</si>
  <si>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</si>
  <si>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</si>
  <si>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</si>
  <si>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</si>
  <si>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</si>
  <si>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</si>
  <si>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</si>
  <si>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</si>
  <si>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</si>
  <si>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</si>
  <si>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</si>
  <si>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</si>
  <si>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</si>
  <si>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</si>
  <si>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</si>
  <si>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</si>
  <si>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</si>
  <si>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</si>
  <si>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</si>
  <si>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</si>
  <si>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</si>
  <si>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</si>
  <si>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</si>
  <si>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</si>
  <si>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</si>
  <si>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</si>
  <si>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</si>
  <si>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</si>
  <si>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</si>
  <si>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</si>
  <si>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</si>
  <si>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</si>
  <si>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</si>
  <si>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</si>
  <si>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</si>
  <si>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</si>
  <si>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</si>
  <si>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</si>
  <si>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</si>
  <si>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</si>
  <si>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</si>
  <si>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</si>
  <si>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</si>
  <si>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</si>
  <si>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</si>
  <si>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</si>
  <si>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</si>
  <si>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</si>
  <si>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</si>
  <si>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</si>
  <si>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</si>
  <si>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</si>
  <si>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</si>
  <si>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</si>
  <si>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</si>
  <si>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</si>
  <si>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</si>
  <si>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</si>
  <si>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</si>
  <si>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</si>
  <si>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</si>
  <si>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</si>
  <si>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</si>
  <si>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</si>
  <si>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</si>
  <si>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</si>
  <si>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</si>
  <si>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</si>
  <si>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</si>
  <si>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</si>
  <si>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</si>
  <si>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</si>
  <si>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</si>
  <si>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</si>
  <si>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</si>
  <si>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</si>
  <si>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</si>
  <si>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</si>
  <si>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</si>
  <si>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</si>
  <si>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</si>
  <si>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</si>
  <si>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</si>
  <si>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</si>
  <si>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</si>
  <si>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</si>
  <si>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</si>
  <si>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</si>
  <si>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</si>
  <si>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</si>
  <si>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</si>
  <si>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</si>
  <si>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</si>
  <si>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</si>
  <si>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</si>
  <si>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</si>
  <si>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</si>
  <si>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</si>
  <si>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</si>
  <si>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</si>
  <si>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</si>
  <si>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</si>
  <si>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</si>
  <si>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</si>
  <si>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</si>
  <si>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</si>
  <si>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</si>
  <si>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</si>
  <si>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</si>
  <si>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</si>
  <si>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</si>
  <si>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</si>
  <si>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</si>
  <si>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</si>
  <si>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</si>
  <si>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</si>
  <si>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</si>
  <si>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</si>
  <si>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</si>
  <si>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</si>
  <si>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</si>
  <si>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</si>
  <si>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</si>
  <si>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</si>
  <si>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</si>
  <si>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</si>
  <si>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</si>
  <si>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</si>
  <si>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</si>
  <si>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</si>
  <si>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</si>
  <si>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</si>
  <si>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</si>
  <si>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</si>
  <si>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</si>
  <si>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</si>
  <si>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</si>
  <si>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</si>
  <si>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</si>
  <si>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</si>
  <si>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</si>
  <si>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</si>
  <si>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</si>
  <si>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</si>
  <si>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</si>
  <si>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</si>
  <si>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</si>
  <si>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</si>
  <si>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</si>
  <si>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</si>
  <si>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</si>
  <si>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</si>
  <si>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</si>
  <si>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</si>
  <si>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</si>
  <si>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</si>
  <si>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</si>
  <si>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</si>
  <si>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</si>
  <si>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</si>
  <si>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</si>
  <si>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</si>
  <si>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</si>
  <si>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</si>
  <si>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</si>
  <si>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</si>
  <si>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</si>
  <si>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</si>
  <si>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</si>
  <si>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</si>
  <si>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</si>
  <si>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</si>
  <si>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</si>
  <si>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</si>
  <si>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</si>
  <si>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</si>
  <si>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</si>
  <si>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</si>
  <si>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</si>
  <si>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</si>
  <si>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</si>
  <si>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</si>
  <si>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</si>
  <si>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</si>
  <si>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</si>
  <si>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</si>
  <si>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</si>
  <si>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</si>
  <si>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</si>
  <si>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</si>
  <si>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</si>
  <si>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</si>
  <si>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</si>
  <si>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</si>
  <si>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</si>
  <si>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</si>
  <si>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</si>
  <si>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</si>
  <si>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</si>
  <si>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</si>
  <si>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</si>
  <si>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</si>
  <si>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</si>
  <si>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</si>
  <si>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</si>
  <si>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</si>
  <si>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</si>
  <si>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</si>
  <si>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</si>
  <si>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</si>
  <si>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</si>
  <si>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</si>
  <si>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</si>
  <si>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</si>
  <si>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</si>
  <si>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</si>
  <si>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</si>
  <si>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</si>
  <si>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</si>
  <si>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</si>
  <si>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</si>
  <si>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</si>
  <si>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</si>
  <si>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</si>
  <si>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</si>
  <si>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</si>
  <si>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</si>
  <si>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</si>
  <si>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</si>
  <si>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</si>
  <si>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</si>
  <si>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</si>
  <si>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</si>
  <si>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</si>
  <si>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</si>
  <si>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</si>
  <si>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</si>
  <si>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</si>
  <si>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</si>
  <si>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</si>
  <si>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</si>
  <si>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</si>
  <si>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</si>
  <si>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</si>
  <si>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</si>
  <si>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</si>
  <si>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</si>
  <si>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</si>
  <si>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</si>
  <si>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</si>
  <si>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</si>
  <si>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</si>
  <si>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</si>
  <si>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</si>
  <si>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</si>
  <si>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</si>
  <si>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</si>
  <si>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</si>
  <si>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</si>
  <si>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</si>
  <si>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</si>
  <si>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</si>
  <si>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</si>
  <si>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</si>
  <si>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</si>
  <si>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</si>
  <si>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</si>
  <si>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</si>
  <si>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</si>
  <si>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</si>
  <si>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</si>
  <si>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</si>
  <si>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</si>
  <si>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</si>
  <si>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</si>
  <si>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</si>
  <si>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</si>
  <si>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</si>
  <si>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</si>
  <si>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</si>
  <si>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</si>
  <si>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</si>
  <si>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</si>
  <si>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</si>
  <si>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</si>
  <si>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</si>
  <si>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</si>
  <si>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</si>
  <si>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</si>
  <si>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</si>
  <si>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</si>
  <si>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</si>
  <si>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</si>
  <si>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</si>
  <si>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</si>
  <si>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</si>
  <si>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</si>
  <si>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</si>
  <si>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</si>
  <si>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</si>
  <si>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</si>
  <si>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</si>
  <si>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</si>
  <si>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</si>
  <si>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</si>
  <si>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</si>
  <si>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</si>
  <si>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</si>
  <si>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</si>
  <si>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</si>
  <si>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</si>
  <si>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</si>
  <si>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</si>
  <si>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</si>
  <si>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</si>
  <si>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</si>
  <si>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</si>
  <si>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</si>
  <si>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</si>
  <si>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</si>
  <si>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</si>
  <si>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</si>
  <si>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</si>
  <si>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</si>
  <si>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</si>
  <si>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</si>
  <si>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</si>
  <si>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</si>
  <si>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</si>
  <si>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</si>
  <si>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</si>
  <si>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</si>
  <si>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</si>
  <si>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</si>
  <si>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</si>
  <si>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</si>
  <si>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</si>
  <si>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</si>
  <si>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</si>
  <si>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</si>
  <si>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</si>
  <si>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</si>
  <si>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</si>
  <si>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</si>
  <si>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</si>
  <si>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</si>
  <si>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</si>
  <si>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</si>
  <si>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</si>
  <si>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</si>
  <si>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</si>
  <si>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</si>
  <si>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</si>
  <si>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</si>
  <si>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</si>
  <si>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</si>
  <si>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</si>
  <si>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</si>
  <si>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</si>
  <si>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</si>
  <si>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</si>
  <si>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</si>
  <si>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</si>
  <si>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</si>
  <si>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</si>
  <si>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</si>
  <si>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</si>
  <si>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</si>
  <si>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</si>
  <si>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</si>
  <si>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</si>
  <si>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</si>
  <si>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</si>
  <si>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</si>
  <si>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</si>
  <si>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</si>
  <si>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</si>
  <si>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</si>
  <si>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</si>
  <si>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</si>
  <si>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</si>
  <si>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</si>
  <si>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</si>
  <si>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</si>
  <si>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</si>
  <si>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</si>
  <si>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</si>
  <si>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</si>
  <si>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</si>
  <si>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</si>
  <si>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</si>
  <si>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</si>
  <si>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</si>
  <si>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</si>
  <si>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</si>
  <si>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</si>
  <si>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</si>
  <si>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</si>
  <si>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</si>
  <si>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</si>
  <si>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</si>
  <si>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</si>
  <si>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</si>
  <si>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</si>
  <si>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</si>
  <si>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</si>
  <si>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</si>
  <si>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</si>
  <si>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</si>
  <si>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</si>
  <si>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</si>
  <si>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</si>
  <si>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</si>
  <si>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</si>
  <si>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</si>
  <si>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</si>
  <si>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</si>
  <si>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</si>
  <si>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</si>
  <si>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</si>
  <si>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</si>
  <si>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</si>
  <si>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</si>
  <si>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</si>
  <si>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</si>
  <si>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</si>
  <si>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</si>
  <si>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</si>
  <si>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</si>
  <si>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</si>
  <si>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</si>
  <si>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</si>
  <si>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</si>
  <si>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</si>
  <si>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</si>
  <si>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</si>
  <si>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</si>
  <si>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</si>
  <si>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</si>
  <si>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</si>
  <si>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</si>
  <si>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</si>
  <si>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</si>
  <si>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</si>
  <si>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</si>
  <si>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</si>
  <si>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</si>
  <si>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</si>
  <si>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</si>
  <si>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</si>
  <si>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</si>
  <si>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</si>
  <si>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</si>
  <si>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</si>
  <si>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</si>
  <si>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</si>
  <si>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</si>
  <si>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</si>
  <si>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</si>
  <si>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</si>
  <si>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</si>
  <si>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</si>
  <si>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</si>
  <si>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</si>
  <si>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</si>
  <si>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</si>
  <si>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</si>
  <si>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</si>
  <si>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</si>
  <si>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</si>
  <si>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</si>
  <si>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</si>
  <si>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</si>
  <si>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</si>
  <si>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</si>
  <si>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</si>
  <si>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</si>
  <si>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</si>
  <si>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</si>
  <si>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</si>
  <si>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</si>
  <si>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</si>
  <si>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</si>
  <si>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</si>
  <si>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</si>
  <si>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</si>
  <si>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</si>
  <si>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</si>
  <si>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</si>
  <si>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</si>
  <si>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</si>
  <si>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</si>
  <si>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</si>
  <si>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</si>
  <si>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</si>
  <si>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</si>
  <si>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</si>
  <si>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</si>
  <si>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</si>
  <si>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</si>
  <si>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</si>
  <si>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</si>
  <si>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</si>
  <si>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</si>
  <si>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</si>
  <si>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</si>
  <si>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</si>
  <si>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</si>
  <si>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</si>
  <si>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</si>
  <si>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</si>
  <si>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</si>
  <si>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</si>
  <si>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</si>
  <si>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</si>
  <si>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</si>
  <si>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</si>
  <si>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</si>
  <si>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</si>
  <si>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</si>
  <si>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</si>
  <si>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</si>
  <si>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</si>
  <si>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</si>
  <si>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</si>
  <si>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</si>
  <si>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</si>
  <si>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</si>
  <si>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</si>
  <si>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</si>
  <si>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</si>
  <si>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</si>
  <si>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</si>
  <si>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</si>
  <si>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</si>
  <si>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</si>
  <si>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</si>
  <si>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</si>
  <si>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</si>
  <si>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</si>
  <si>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</si>
  <si>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</si>
  <si>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</si>
  <si>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</si>
  <si>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</si>
  <si>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</si>
  <si>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</si>
  <si>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</si>
  <si>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</si>
  <si>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</si>
  <si>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</si>
  <si>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</si>
  <si>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</si>
  <si>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</si>
  <si>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</si>
  <si>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</si>
  <si>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</si>
  <si>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</si>
  <si>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</si>
  <si>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</si>
  <si>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</si>
  <si>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</si>
  <si>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</si>
  <si>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</si>
  <si>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</si>
  <si>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</si>
  <si>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</si>
  <si>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</si>
  <si>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</si>
  <si>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</si>
  <si>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</si>
  <si>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</si>
  <si>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</si>
  <si>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</si>
  <si>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</si>
  <si>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</si>
  <si>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</si>
  <si>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</si>
  <si>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</si>
  <si>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</si>
  <si>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</si>
  <si>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</si>
  <si>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</si>
  <si>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</si>
  <si>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</si>
  <si>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</si>
  <si>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</si>
  <si>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</si>
  <si>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</si>
  <si>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</si>
  <si>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</si>
  <si>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</si>
  <si>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</si>
  <si>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</si>
  <si>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</si>
  <si>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</si>
  <si>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</si>
  <si>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</si>
  <si>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</si>
  <si>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</si>
  <si>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</si>
  <si>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</si>
  <si>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</si>
  <si>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</si>
  <si>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</si>
  <si>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</si>
  <si>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</si>
  <si>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</si>
  <si>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</si>
  <si>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</si>
  <si>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</si>
  <si>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</si>
  <si>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</si>
  <si>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</si>
  <si>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</si>
  <si>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</si>
  <si>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</si>
  <si>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</si>
  <si>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</si>
  <si>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</si>
  <si>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</si>
  <si>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</si>
  <si>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</si>
  <si>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</si>
  <si>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</si>
  <si>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</si>
  <si>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</si>
  <si>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</si>
  <si>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</si>
  <si>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</si>
  <si>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</si>
  <si>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</si>
  <si>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</si>
  <si>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</si>
  <si>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</si>
  <si>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</si>
  <si>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</si>
  <si>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</si>
  <si>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</si>
  <si>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</si>
  <si>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</si>
  <si>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</si>
  <si>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</si>
  <si>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</si>
  <si>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</si>
  <si>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</si>
  <si>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</si>
  <si>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</si>
  <si>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</si>
  <si>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</si>
  <si>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</si>
  <si>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</si>
  <si>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</si>
  <si>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</si>
  <si>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</si>
  <si>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</si>
  <si>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</si>
  <si>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</si>
  <si>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</si>
  <si>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</si>
  <si>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</si>
  <si>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</si>
  <si>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</si>
  <si>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</si>
  <si>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</si>
  <si>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</si>
  <si>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</si>
  <si>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</si>
  <si>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</si>
  <si>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</si>
  <si>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</si>
  <si>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</si>
  <si>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</si>
  <si>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</si>
  <si>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</si>
  <si>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</si>
  <si>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</si>
  <si>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</si>
  <si>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</si>
  <si>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</si>
  <si>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</si>
  <si>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</si>
  <si>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</si>
  <si>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</si>
  <si>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</si>
  <si>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</si>
  <si>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</si>
  <si>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</si>
  <si>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</si>
  <si>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</si>
  <si>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</si>
  <si>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</si>
  <si>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</si>
  <si>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</si>
  <si>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</si>
  <si>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</si>
  <si>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</si>
  <si>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</si>
  <si>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</si>
  <si>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</si>
  <si>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</si>
  <si>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</si>
  <si>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</si>
  <si>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</si>
  <si>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</si>
  <si>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</si>
  <si>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</si>
  <si>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</si>
  <si>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</si>
  <si>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</si>
  <si>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</si>
  <si>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</si>
  <si>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</si>
  <si>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</si>
  <si>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</si>
  <si>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</si>
  <si>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</si>
  <si>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</si>
  <si>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</si>
  <si>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</si>
  <si>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</si>
  <si>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</si>
  <si>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</si>
  <si>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</si>
  <si>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</si>
  <si>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</si>
  <si>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</si>
  <si>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</si>
  <si>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</si>
  <si>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</si>
  <si>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</si>
  <si>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</si>
  <si>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</si>
  <si>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</si>
  <si>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</si>
  <si>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</si>
  <si>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</si>
  <si>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</si>
  <si>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</si>
  <si>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</si>
  <si>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</si>
  <si>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</si>
  <si>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</si>
  <si>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</si>
  <si>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</si>
  <si>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</si>
  <si>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</si>
  <si>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</si>
  <si>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</si>
  <si>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</si>
  <si>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</si>
  <si>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</si>
  <si>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</si>
  <si>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</si>
  <si>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</si>
  <si>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</si>
  <si>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</si>
  <si>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</si>
  <si>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</si>
  <si>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</si>
  <si>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</si>
  <si>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</si>
  <si>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</si>
  <si>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</si>
  <si>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</si>
  <si>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</si>
  <si>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</si>
  <si>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</si>
  <si>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</si>
  <si>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</si>
  <si>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</si>
  <si>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</si>
  <si>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</si>
  <si>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</si>
  <si>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</si>
  <si>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</si>
  <si>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</si>
  <si>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</si>
  <si>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</si>
  <si>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</si>
  <si>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</si>
  <si>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</si>
  <si>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</si>
  <si>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</si>
  <si>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</si>
  <si>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</si>
  <si>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</si>
  <si>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</si>
  <si>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</si>
  <si>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</si>
  <si>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</si>
  <si>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</si>
  <si>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</si>
  <si>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</si>
  <si>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</si>
  <si>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</si>
  <si>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</si>
  <si>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</si>
  <si>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</si>
  <si>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</si>
  <si>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</si>
  <si>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</si>
  <si>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</si>
  <si>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</si>
  <si>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</si>
  <si>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</si>
  <si>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</si>
  <si>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</si>
  <si>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</si>
  <si>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</si>
  <si>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</si>
  <si>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</si>
  <si>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</si>
  <si>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</si>
  <si>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</si>
  <si>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</si>
  <si>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</si>
  <si>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</si>
  <si>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</si>
  <si>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</si>
  <si>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</si>
  <si>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</si>
  <si>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</si>
  <si>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</si>
  <si>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</si>
  <si>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</si>
  <si>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</si>
  <si>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</si>
  <si>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</si>
  <si>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</si>
  <si>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</si>
  <si>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</si>
  <si>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</si>
  <si>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</si>
  <si>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</si>
  <si>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</si>
  <si>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</si>
  <si>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</si>
  <si>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</si>
  <si>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</si>
  <si>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</si>
  <si>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</si>
  <si>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</si>
  <si>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</si>
  <si>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</si>
  <si>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</si>
  <si>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</si>
  <si>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</si>
  <si>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</si>
  <si>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</si>
  <si>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</si>
  <si>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</si>
  <si>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</si>
  <si>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</si>
  <si>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</si>
  <si>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</si>
  <si>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</si>
  <si>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</si>
  <si>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</si>
  <si>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</si>
  <si>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</si>
  <si>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</si>
  <si>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</si>
  <si>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</si>
  <si>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</si>
  <si>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</si>
  <si>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</si>
  <si>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</si>
  <si>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</si>
  <si>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</si>
  <si>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</si>
  <si>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</si>
  <si>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</si>
  <si>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</si>
  <si>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</si>
  <si>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</si>
  <si>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</si>
  <si>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</si>
  <si>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</si>
  <si>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</si>
  <si>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</si>
  <si>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</si>
  <si>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</si>
  <si>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</si>
  <si>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</si>
  <si>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</si>
  <si>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</si>
  <si>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</si>
  <si>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</si>
  <si>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</si>
  <si>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</si>
  <si>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</si>
  <si>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</si>
  <si>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</si>
  <si>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</si>
  <si>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</si>
  <si>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</si>
  <si>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</si>
  <si>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</si>
  <si>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</si>
  <si>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</si>
  <si>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</si>
  <si>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</si>
  <si>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</si>
  <si>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</si>
  <si>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</si>
  <si>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</si>
  <si>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</si>
  <si>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</si>
  <si>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</si>
  <si>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</si>
  <si>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</si>
  <si>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</si>
  <si>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</si>
  <si>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</si>
  <si>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</si>
  <si>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</si>
  <si>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</si>
  <si>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</si>
  <si>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</si>
  <si>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</si>
  <si>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</si>
  <si>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</si>
  <si>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</si>
  <si>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</si>
  <si>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</si>
  <si>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</si>
  <si>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</si>
  <si>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</si>
  <si>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</si>
  <si>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</si>
  <si>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</si>
  <si>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</si>
  <si>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</si>
  <si>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</si>
  <si>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</si>
  <si>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</si>
  <si>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</si>
  <si>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</si>
  <si>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</si>
  <si>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</si>
  <si>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</si>
  <si>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</si>
  <si>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</si>
  <si>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</si>
  <si>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</si>
  <si>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</si>
  <si>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</si>
  <si>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</si>
  <si>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</si>
  <si>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</si>
  <si>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</si>
  <si>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</si>
  <si>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</si>
  <si>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</si>
  <si>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</si>
  <si>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</si>
  <si>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</si>
  <si>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</si>
  <si>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</si>
  <si>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</si>
  <si>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</si>
  <si>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</si>
  <si>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</si>
  <si>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</si>
  <si>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</si>
  <si>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</si>
  <si>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</si>
  <si>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</si>
  <si>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</si>
  <si>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</si>
  <si>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</si>
  <si>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</si>
  <si>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</si>
  <si>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</si>
  <si>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</si>
  <si>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</si>
  <si>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</si>
  <si>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</si>
  <si>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</si>
  <si>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</si>
  <si>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</si>
  <si>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</si>
  <si>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</si>
  <si>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</si>
  <si>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</si>
  <si>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</si>
  <si>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</si>
  <si>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</si>
  <si>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</si>
  <si>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</si>
  <si>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</si>
  <si>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</si>
  <si>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</si>
  <si>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</si>
  <si>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</si>
  <si>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</si>
  <si>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</si>
  <si>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</si>
  <si>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</si>
  <si>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</si>
  <si>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</si>
  <si>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</si>
  <si>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</si>
  <si>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</si>
  <si>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</si>
  <si>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</si>
  <si>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</si>
  <si>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</si>
  <si>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</si>
  <si>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</si>
  <si>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</si>
  <si>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</si>
  <si>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</si>
  <si>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</si>
  <si>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</si>
  <si>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</si>
  <si>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</si>
  <si>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</si>
  <si>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</si>
  <si>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</si>
  <si>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</si>
  <si>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</si>
  <si>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</si>
  <si>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</si>
  <si>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</si>
  <si>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</si>
  <si>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</si>
  <si>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</si>
  <si>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</si>
  <si>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</si>
  <si>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</si>
  <si>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</si>
  <si>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</si>
  <si>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</si>
  <si>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</si>
  <si>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</si>
  <si>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</si>
  <si>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</si>
  <si>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</si>
  <si>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</si>
  <si>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</si>
  <si>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</si>
  <si>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</si>
  <si>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</si>
  <si>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</si>
  <si>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</si>
  <si>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</si>
  <si>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</si>
  <si>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</si>
  <si>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</si>
  <si>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</si>
  <si>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</si>
  <si>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</si>
  <si>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</si>
  <si>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</si>
  <si>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</si>
  <si>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</si>
  <si>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</si>
  <si>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</si>
  <si>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</si>
  <si>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</si>
  <si>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</si>
  <si>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</si>
  <si>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</si>
  <si>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</si>
  <si>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</si>
  <si>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</si>
  <si>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</si>
  <si>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</si>
  <si>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</si>
  <si>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</si>
  <si>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</si>
  <si>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</si>
  <si>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</si>
  <si>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</si>
  <si>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</si>
  <si>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</si>
  <si>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</si>
  <si>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</si>
  <si>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</si>
  <si>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</si>
  <si>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</si>
  <si>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</si>
  <si>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</si>
  <si>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</si>
  <si>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</si>
  <si>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</si>
  <si>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</si>
  <si>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</si>
  <si>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</si>
  <si>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</si>
  <si>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</si>
  <si>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</si>
  <si>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</si>
  <si>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</si>
  <si>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</si>
  <si>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</si>
  <si>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</si>
  <si>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</si>
  <si>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</si>
  <si>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</si>
  <si>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</si>
  <si>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</si>
  <si>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</si>
  <si>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</si>
  <si>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</si>
  <si>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</si>
  <si>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</si>
  <si>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</si>
  <si>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</si>
  <si>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</si>
  <si>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</si>
  <si>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</si>
  <si>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</si>
  <si>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</si>
  <si>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</si>
  <si>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</si>
  <si>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</si>
  <si>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</si>
  <si>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</si>
  <si>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</si>
  <si>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</si>
  <si>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</si>
  <si>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</si>
  <si>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</si>
  <si>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</si>
  <si>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</si>
  <si>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</si>
  <si>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</si>
  <si>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</si>
  <si>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</si>
  <si>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</si>
  <si>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</si>
  <si>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</si>
  <si>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</si>
  <si>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</si>
  <si>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</si>
  <si>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</si>
  <si>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</si>
  <si>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</si>
  <si>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</si>
  <si>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</si>
  <si>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</si>
  <si>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</si>
  <si>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</si>
  <si>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</si>
  <si>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</si>
  <si>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</si>
  <si>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</si>
  <si>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</si>
  <si>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</si>
  <si>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</si>
  <si>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</si>
  <si>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</si>
  <si>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</si>
  <si>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</si>
  <si>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</si>
  <si>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</si>
  <si>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</si>
  <si>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</si>
  <si>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</si>
  <si>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</si>
  <si>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</si>
  <si>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</si>
  <si>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</si>
  <si>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</si>
  <si>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</si>
  <si>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</si>
  <si>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</si>
  <si>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</si>
  <si>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</si>
  <si>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</si>
  <si>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</si>
  <si>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</si>
  <si>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</si>
  <si>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</si>
  <si>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</si>
  <si>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</si>
  <si>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</si>
  <si>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</si>
  <si>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</si>
  <si>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</si>
  <si>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</si>
  <si>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</si>
  <si>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</si>
  <si>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</si>
  <si>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</si>
  <si>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</si>
  <si>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</si>
  <si>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</si>
  <si>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</si>
  <si>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</si>
  <si>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</si>
  <si>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</si>
  <si>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</si>
  <si>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</si>
  <si>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</si>
  <si>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</si>
  <si>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</si>
  <si>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</si>
  <si>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</si>
  <si>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</si>
  <si>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</si>
  <si>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</si>
  <si>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</si>
  <si>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</si>
  <si>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</si>
  <si>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</si>
  <si>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</si>
  <si>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</si>
  <si>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</si>
  <si>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</si>
  <si>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</si>
  <si>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</si>
  <si>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</si>
  <si>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</si>
  <si>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</si>
  <si>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</si>
  <si>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</si>
  <si>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</si>
  <si>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</si>
  <si>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</si>
  <si>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</si>
  <si>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</si>
  <si>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</si>
  <si>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</si>
  <si>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</si>
  <si>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</si>
  <si>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</si>
  <si>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</si>
  <si>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</si>
  <si>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</si>
  <si>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</si>
  <si>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</si>
  <si>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</si>
  <si>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</si>
  <si>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</si>
  <si>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</si>
  <si>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</si>
  <si>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</si>
  <si>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</si>
  <si>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</si>
  <si>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</si>
  <si>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</si>
  <si>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</si>
  <si>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</si>
  <si>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</si>
  <si>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</si>
  <si>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</si>
  <si>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</si>
  <si>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</si>
  <si>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</si>
  <si>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</si>
  <si>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</si>
  <si>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</si>
  <si>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</si>
  <si>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</si>
  <si>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</si>
  <si>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</si>
  <si>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</si>
  <si>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</si>
  <si>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</si>
  <si>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</si>
  <si>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</si>
  <si>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</si>
  <si>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</si>
  <si>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</si>
  <si>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</si>
  <si>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</si>
  <si>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</si>
  <si>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</si>
  <si>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</si>
  <si>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</si>
  <si>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</si>
  <si>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</si>
  <si>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</si>
  <si>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</si>
  <si>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</si>
  <si>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</si>
  <si>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</si>
  <si>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</si>
  <si>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</si>
  <si>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</si>
  <si>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</si>
  <si>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</si>
  <si>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</si>
  <si>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</si>
  <si>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</si>
  <si>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</si>
  <si>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</si>
  <si>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</si>
  <si>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</si>
  <si>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</si>
  <si>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</si>
  <si>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</si>
  <si>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</si>
  <si>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</si>
  <si>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</si>
  <si>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</si>
  <si>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</si>
  <si>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</si>
  <si>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</si>
  <si>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</si>
  <si>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</si>
  <si>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</si>
  <si>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</si>
  <si>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</si>
  <si>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</si>
  <si>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</si>
  <si>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</si>
  <si>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</si>
  <si>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</si>
  <si>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</si>
  <si>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</si>
  <si>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</si>
  <si>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</si>
  <si>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</si>
  <si>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</si>
  <si>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</si>
  <si>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</si>
  <si>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</si>
  <si>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</si>
  <si>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</si>
  <si>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</si>
  <si>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</si>
  <si>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</si>
  <si>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</si>
  <si>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</si>
  <si>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</si>
  <si>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</si>
  <si>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</si>
  <si>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</si>
  <si>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</si>
  <si>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</si>
  <si>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</si>
  <si>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</si>
  <si>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</si>
  <si>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</si>
  <si>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</si>
  <si>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</si>
  <si>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</si>
  <si>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</si>
  <si>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</si>
  <si>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</si>
  <si>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</si>
  <si>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</si>
  <si>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</si>
  <si>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</si>
  <si>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</si>
  <si>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</si>
  <si>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</si>
  <si>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</si>
  <si>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</si>
  <si>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</si>
  <si>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</si>
  <si>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</si>
  <si>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</si>
  <si>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</si>
  <si>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</si>
  <si>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</si>
  <si>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</si>
  <si>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</si>
  <si>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</si>
  <si>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</si>
  <si>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</si>
  <si>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</si>
  <si>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</si>
  <si>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</si>
  <si>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</si>
  <si>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</si>
  <si>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</si>
  <si>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</si>
  <si>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</si>
  <si>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</si>
  <si>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</si>
  <si>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</si>
  <si>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</si>
  <si>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</si>
  <si>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</si>
  <si>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</si>
  <si>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</si>
  <si>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</si>
  <si>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</si>
  <si>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</si>
  <si>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</si>
  <si>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</si>
  <si>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</si>
  <si>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</si>
  <si>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</si>
  <si>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</si>
  <si>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</si>
  <si>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</si>
  <si>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</si>
  <si>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</si>
  <si>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</si>
  <si>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</si>
  <si>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</si>
  <si>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</si>
  <si>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</si>
  <si>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</si>
  <si>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</si>
  <si>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</si>
  <si>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</si>
  <si>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</si>
  <si>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</si>
  <si>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</si>
  <si>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</si>
  <si>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</si>
  <si>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</si>
  <si>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</si>
  <si>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</si>
  <si>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</si>
  <si>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</si>
  <si>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</si>
  <si>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</si>
  <si>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</si>
  <si>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</si>
  <si>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</si>
  <si>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</si>
  <si>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</si>
  <si>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</si>
  <si>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</si>
  <si>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</si>
  <si>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</si>
  <si>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</si>
  <si>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</si>
  <si>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</si>
  <si>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</si>
  <si>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</si>
  <si>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</si>
  <si>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</si>
  <si>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</si>
  <si>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</si>
  <si>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</si>
  <si>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</si>
  <si>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</si>
  <si>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</si>
  <si>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</si>
  <si>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</si>
  <si>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</si>
  <si>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</si>
  <si>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</si>
  <si>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</si>
  <si>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</si>
  <si>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</si>
  <si>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</si>
  <si>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</si>
  <si>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</si>
  <si>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</si>
  <si>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</si>
  <si>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</si>
  <si>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</si>
  <si>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</si>
  <si>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</si>
  <si>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</si>
  <si>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</si>
  <si>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</si>
  <si>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</si>
  <si>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</si>
  <si>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</si>
  <si>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</si>
  <si>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</si>
  <si>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</si>
  <si>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</si>
  <si>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</si>
  <si>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</si>
  <si>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</si>
  <si>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</si>
  <si>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</si>
  <si>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</si>
  <si>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</si>
  <si>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</si>
  <si>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</si>
  <si>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</si>
  <si>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</si>
  <si>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</si>
  <si>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</si>
  <si>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</si>
  <si>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</si>
  <si>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</si>
  <si>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</si>
  <si>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</si>
  <si>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</si>
  <si>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</si>
  <si>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</si>
  <si>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</si>
  <si>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</si>
  <si>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</si>
  <si>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</si>
  <si>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</si>
  <si>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</si>
  <si>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</si>
  <si>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</si>
  <si>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</si>
  <si>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</si>
  <si>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</si>
  <si>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</si>
  <si>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</si>
  <si>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</si>
  <si>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</si>
  <si>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</si>
  <si>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</si>
  <si>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</si>
  <si>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</si>
  <si>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</si>
  <si>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</si>
  <si>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</si>
  <si>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</si>
  <si>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</si>
  <si>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</si>
  <si>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</si>
  <si>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</si>
  <si>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</si>
  <si>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</si>
  <si>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</si>
  <si>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</si>
  <si>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</si>
  <si>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</si>
  <si>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</si>
  <si>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</si>
  <si>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</si>
  <si>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</si>
  <si>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</si>
  <si>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</si>
  <si>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</si>
  <si>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</si>
  <si>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</si>
  <si>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</si>
  <si>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</si>
  <si>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</si>
  <si>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</si>
  <si>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</si>
  <si>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</si>
  <si>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</si>
  <si>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</si>
  <si>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</si>
  <si>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</si>
  <si>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</si>
  <si>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</si>
  <si>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</si>
  <si>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</si>
  <si>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</si>
  <si>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</si>
  <si>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</si>
  <si>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</si>
  <si>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</si>
  <si>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</si>
  <si>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</si>
  <si>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</si>
  <si>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</si>
  <si>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</si>
  <si>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</si>
  <si>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</si>
  <si>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</si>
  <si>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</si>
  <si>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</si>
  <si>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</si>
  <si>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</si>
  <si>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</si>
  <si>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</si>
  <si>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</si>
  <si>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</si>
  <si>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</si>
  <si>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</si>
  <si>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</si>
  <si>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</si>
  <si>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</si>
  <si>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</si>
  <si>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</si>
  <si>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</si>
  <si>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</si>
  <si>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</si>
  <si>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</si>
  <si>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</si>
  <si>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</si>
  <si>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</si>
  <si>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</si>
  <si>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</si>
  <si>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</si>
  <si>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</si>
  <si>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</si>
  <si>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</si>
  <si>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</si>
  <si>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</si>
  <si>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</si>
  <si>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</si>
  <si>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</si>
  <si>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</si>
  <si>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</si>
  <si>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</si>
  <si>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</si>
  <si>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</si>
  <si>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</si>
  <si>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</si>
  <si>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</si>
  <si>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</si>
  <si>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</si>
  <si>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</si>
  <si>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</si>
  <si>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</si>
  <si>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</si>
  <si>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</si>
  <si>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</si>
  <si>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</si>
  <si>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</si>
  <si>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</si>
  <si>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</si>
  <si>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</si>
  <si>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</si>
  <si>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</si>
  <si>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</si>
  <si>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</si>
  <si>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</si>
  <si>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</si>
  <si>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</si>
  <si>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</si>
  <si>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</si>
  <si>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</si>
  <si>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</si>
  <si>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</si>
  <si>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</si>
  <si>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</si>
  <si>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</si>
  <si>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</si>
  <si>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</si>
  <si>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</si>
  <si>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</si>
  <si>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</si>
  <si>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</si>
  <si>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</si>
  <si>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</si>
  <si>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</si>
  <si>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</si>
  <si>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</si>
  <si>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</si>
  <si>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</si>
  <si>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</si>
  <si>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</si>
  <si>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</si>
  <si>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</si>
  <si>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</si>
  <si>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</si>
  <si>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</si>
  <si>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</si>
  <si>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</si>
  <si>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</si>
  <si>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</si>
  <si>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</si>
  <si>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</si>
  <si>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</si>
  <si>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</si>
  <si>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</si>
  <si>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</si>
  <si>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</si>
  <si>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</si>
  <si>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</si>
  <si>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</si>
  <si>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</si>
  <si>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</si>
  <si>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</si>
  <si>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</si>
  <si>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</si>
  <si>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</si>
  <si>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</si>
  <si>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</si>
  <si>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</si>
  <si>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</si>
  <si>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</si>
  <si>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</si>
  <si>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</si>
  <si>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</si>
  <si>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</si>
  <si>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</si>
  <si>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</si>
  <si>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</si>
  <si>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</si>
  <si>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</si>
  <si>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</si>
  <si>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</si>
  <si>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</si>
  <si>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</si>
  <si>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</si>
  <si>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</si>
  <si>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</si>
  <si>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</si>
  <si>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</si>
  <si>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</si>
  <si>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</si>
  <si>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</si>
  <si>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</si>
  <si>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</si>
  <si>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</si>
  <si>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</si>
  <si>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</si>
  <si>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</si>
  <si>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</si>
  <si>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</si>
  <si>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</si>
  <si>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</si>
  <si>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</si>
  <si>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</si>
  <si>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</si>
  <si>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</si>
  <si>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</si>
  <si>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</si>
  <si>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</si>
  <si>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</si>
  <si>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</si>
  <si>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</si>
  <si>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</si>
  <si>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</si>
  <si>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</si>
  <si>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</si>
  <si>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</si>
  <si>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</si>
  <si>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</si>
  <si>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</si>
  <si>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</si>
  <si>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</si>
  <si>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</si>
  <si>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</si>
  <si>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</si>
  <si>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</si>
  <si>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</si>
  <si>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</si>
  <si>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</si>
  <si>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</si>
  <si>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</si>
  <si>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</si>
  <si>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</si>
  <si>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</si>
  <si>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</si>
  <si>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</si>
  <si>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</si>
  <si>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</si>
  <si>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</si>
  <si>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</si>
  <si>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</si>
  <si>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</si>
  <si>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</si>
  <si>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</si>
  <si>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</si>
  <si>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</si>
  <si>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</si>
  <si>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</si>
  <si>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</si>
  <si>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</si>
  <si>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</si>
  <si>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</si>
  <si>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</si>
  <si>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</si>
  <si>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</si>
  <si>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</si>
  <si>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</si>
  <si>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</si>
  <si>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</si>
  <si>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</si>
  <si>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</si>
  <si>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</si>
  <si>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</si>
  <si>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</si>
  <si>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</si>
  <si>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</si>
  <si>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</si>
  <si>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</si>
  <si>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</si>
  <si>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</si>
  <si>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</si>
  <si>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</si>
  <si>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</si>
  <si>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</si>
  <si>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</si>
  <si>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</si>
  <si>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</si>
  <si>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</si>
  <si>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</si>
  <si>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</si>
  <si>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</si>
  <si>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</si>
  <si>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</si>
  <si>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</si>
  <si>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</si>
  <si>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</si>
  <si>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</si>
  <si>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</si>
  <si>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</si>
  <si>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</si>
  <si>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</si>
  <si>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</si>
  <si>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</si>
  <si>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</si>
  <si>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</si>
  <si>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</si>
  <si>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</si>
  <si>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</si>
  <si>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</si>
  <si>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</si>
  <si>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</si>
  <si>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</si>
  <si>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</si>
  <si>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</si>
  <si>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</si>
  <si>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</si>
  <si>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</si>
  <si>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</si>
  <si>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</si>
  <si>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</si>
  <si>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</si>
  <si>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</si>
  <si>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</si>
  <si>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</si>
  <si>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</si>
  <si>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</si>
  <si>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</si>
  <si>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</si>
  <si>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</si>
  <si>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</si>
  <si>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</si>
  <si>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</si>
  <si>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</si>
  <si>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</si>
  <si>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</si>
  <si>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</si>
  <si>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</si>
  <si>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</si>
  <si>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</si>
  <si>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</si>
  <si>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</si>
  <si>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</si>
  <si>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</si>
  <si>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</si>
  <si>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</si>
  <si>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</si>
  <si>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</si>
  <si>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</si>
  <si>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</si>
  <si>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</si>
  <si>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</si>
  <si>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</si>
  <si>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</si>
  <si>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</si>
  <si>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</si>
  <si>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</si>
  <si>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</si>
  <si>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</si>
  <si>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</si>
  <si>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</si>
  <si>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</si>
  <si>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</si>
  <si>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</si>
  <si>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</si>
  <si>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</si>
  <si>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</si>
  <si>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</si>
  <si>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</si>
  <si>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</si>
  <si>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</si>
  <si>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</si>
  <si>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</si>
  <si>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</si>
  <si>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</si>
  <si>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</si>
  <si>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</si>
  <si>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</si>
  <si>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</si>
  <si>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</si>
  <si>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</si>
  <si>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</si>
  <si>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</si>
  <si>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</si>
  <si>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</si>
  <si>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</si>
  <si>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</si>
  <si>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</si>
  <si>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</si>
  <si>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</si>
  <si>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</si>
  <si>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</si>
  <si>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</si>
  <si>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</si>
  <si>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</si>
  <si>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</si>
  <si>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</si>
  <si>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</si>
  <si>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</si>
  <si>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</si>
  <si>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</si>
  <si>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</si>
  <si>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</si>
  <si>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</si>
  <si>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</si>
  <si>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</si>
  <si>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</si>
  <si>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</si>
  <si>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</si>
  <si>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</si>
  <si>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</si>
  <si>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</si>
  <si>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</si>
  <si>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</si>
  <si>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</si>
  <si>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</si>
  <si>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</si>
  <si>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</si>
  <si>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</si>
  <si>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</si>
  <si>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</si>
  <si>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</si>
  <si>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</si>
  <si>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</si>
  <si>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</si>
  <si>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</si>
  <si>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</si>
  <si>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</si>
  <si>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</si>
  <si>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</si>
  <si>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</si>
  <si>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</si>
  <si>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</si>
  <si>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</si>
  <si>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</si>
  <si>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</si>
  <si>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</si>
  <si>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</si>
  <si>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</si>
  <si>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</si>
  <si>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</si>
  <si>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</si>
  <si>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</si>
  <si>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</si>
  <si>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</si>
  <si>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</si>
  <si>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</si>
  <si>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</si>
  <si>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</si>
  <si>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</si>
  <si>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</si>
  <si>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</si>
  <si>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</si>
  <si>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</si>
  <si>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</si>
  <si>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</si>
  <si>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</si>
  <si>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</si>
  <si>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</si>
  <si>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</si>
  <si>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</si>
  <si>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</si>
  <si>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</si>
  <si>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</si>
  <si>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</si>
  <si>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</si>
  <si>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</si>
  <si>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</si>
  <si>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</si>
  <si>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</si>
  <si>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</si>
  <si>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</si>
  <si>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</si>
  <si>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</si>
  <si>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</si>
  <si>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</si>
  <si>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</si>
  <si>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</si>
  <si>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</si>
  <si>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</si>
  <si>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</si>
  <si>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</si>
  <si>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</si>
  <si>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</si>
  <si>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</si>
  <si>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</si>
  <si>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</si>
  <si>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</si>
  <si>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</si>
  <si>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</si>
  <si>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</si>
  <si>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</si>
  <si>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</si>
  <si>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</si>
  <si>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</si>
  <si>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</si>
  <si>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</si>
  <si>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</si>
  <si>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</si>
  <si>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</si>
  <si>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</si>
  <si>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</si>
  <si>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</si>
  <si>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</si>
  <si>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</si>
  <si>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</si>
  <si>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</si>
  <si>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</si>
  <si>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</si>
  <si>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</si>
  <si>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</si>
  <si>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</si>
  <si>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</si>
  <si>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</si>
  <si>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</si>
  <si>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</si>
  <si>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</si>
  <si>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</si>
  <si>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</si>
  <si>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</si>
  <si>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</si>
  <si>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</si>
  <si>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</si>
  <si>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</si>
  <si>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</si>
  <si>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</si>
  <si>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</si>
  <si>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</si>
  <si>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</si>
  <si>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</si>
  <si>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</si>
  <si>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</si>
  <si>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</si>
  <si>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</si>
  <si>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</si>
  <si>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</si>
  <si>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</si>
  <si>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</si>
  <si>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</si>
  <si>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</si>
  <si>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</si>
  <si>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</si>
  <si>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</si>
  <si>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</si>
  <si>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</si>
  <si>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</si>
  <si>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</si>
  <si>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</si>
  <si>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</si>
  <si>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</si>
  <si>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</si>
  <si>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</si>
  <si>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</si>
  <si>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</si>
  <si>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</si>
  <si>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</si>
  <si>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</si>
  <si>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</si>
  <si>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</si>
  <si>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</si>
  <si>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</si>
  <si>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</si>
  <si>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</si>
  <si>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</si>
  <si>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</si>
  <si>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</si>
  <si>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</si>
  <si>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</si>
  <si>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</si>
  <si>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</si>
  <si>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</si>
  <si>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</si>
  <si>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</si>
  <si>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</si>
  <si>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</si>
  <si>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</si>
  <si>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</si>
  <si>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</si>
  <si>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</si>
  <si>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</si>
  <si>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</si>
  <si>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</si>
  <si>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</si>
  <si>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</si>
  <si>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</si>
  <si>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</si>
  <si>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</si>
  <si>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</si>
  <si>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</si>
  <si>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</si>
  <si>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</si>
  <si>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</si>
  <si>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</si>
  <si>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</si>
  <si>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</si>
  <si>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</si>
  <si>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</si>
  <si>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</si>
  <si>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</si>
  <si>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</si>
  <si>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</si>
  <si>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</si>
  <si>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</si>
  <si>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</si>
  <si>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</si>
  <si>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</si>
  <si>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</si>
  <si>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</si>
  <si>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</si>
  <si>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</si>
  <si>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</si>
  <si>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</si>
  <si>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</si>
  <si>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</si>
  <si>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</si>
  <si>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</si>
  <si>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</si>
  <si>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</si>
  <si>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</si>
  <si>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</si>
  <si>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</si>
  <si>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</si>
  <si>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</si>
  <si>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</si>
  <si>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</si>
  <si>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</si>
  <si>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</si>
  <si>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</si>
  <si>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</si>
  <si>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</si>
  <si>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</si>
  <si>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</si>
  <si>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</si>
  <si>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</si>
  <si>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</si>
  <si>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</si>
  <si>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</si>
  <si>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</si>
  <si>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</si>
  <si>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</si>
  <si>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</si>
  <si>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</si>
  <si>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</si>
  <si>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</si>
  <si>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</si>
  <si>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</si>
  <si>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</si>
  <si>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</si>
  <si>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</si>
  <si>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</si>
  <si>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</si>
  <si>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</si>
  <si>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</si>
  <si>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</si>
  <si>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</si>
  <si>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</si>
  <si>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</si>
  <si>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</si>
  <si>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</si>
  <si>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</si>
  <si>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</si>
  <si>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</si>
  <si>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</si>
  <si>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</si>
  <si>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</si>
  <si>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</si>
  <si>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</si>
  <si>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</si>
  <si>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</si>
  <si>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</si>
  <si>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</si>
  <si>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</si>
  <si>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</si>
  <si>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</si>
  <si>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</si>
  <si>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</si>
  <si>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</si>
  <si>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</si>
  <si>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</si>
  <si>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</si>
  <si>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</si>
  <si>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</si>
  <si>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</si>
  <si>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</si>
  <si>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</si>
  <si>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</si>
  <si>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</si>
  <si>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</si>
  <si>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</si>
  <si>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</si>
  <si>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</si>
  <si>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</si>
  <si>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</si>
  <si>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</si>
  <si>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</si>
  <si>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</si>
  <si>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</si>
  <si>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</si>
  <si>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</si>
  <si>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</si>
  <si>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</si>
  <si>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</si>
  <si>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</si>
  <si>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</si>
  <si>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</si>
  <si>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</si>
  <si>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</si>
  <si>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</si>
  <si>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</si>
  <si>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</si>
  <si>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</si>
  <si>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</si>
  <si>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</si>
  <si>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</si>
  <si>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</si>
  <si>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</si>
  <si>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</si>
  <si>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</si>
  <si>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</si>
  <si>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</si>
  <si>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</si>
  <si>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</si>
  <si>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</si>
  <si>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</si>
  <si>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</si>
  <si>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</si>
  <si>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</si>
  <si>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</si>
  <si>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</si>
  <si>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</si>
  <si>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</si>
  <si>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</si>
  <si>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</si>
  <si>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</si>
  <si>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</si>
  <si>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</si>
  <si>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</si>
  <si>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</si>
  <si>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</si>
  <si>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</si>
  <si>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</si>
  <si>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</si>
  <si>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</si>
  <si>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</si>
  <si>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</si>
  <si>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</si>
  <si>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</si>
  <si>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</si>
  <si>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</si>
  <si>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</si>
  <si>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</si>
  <si>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</si>
  <si>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</si>
  <si>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</si>
  <si>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</si>
  <si>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</si>
  <si>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</si>
  <si>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</si>
  <si>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</si>
  <si>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</si>
  <si>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</si>
  <si>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</si>
  <si>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</si>
  <si>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</si>
  <si>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</si>
  <si>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</si>
  <si>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</si>
  <si>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</si>
  <si>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</si>
  <si>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</si>
  <si>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</si>
  <si>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</si>
  <si>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</si>
  <si>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</si>
  <si>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</si>
  <si>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</si>
  <si>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</si>
  <si>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</si>
  <si>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</si>
  <si>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</si>
  <si>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</si>
  <si>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</si>
  <si>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</si>
  <si>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</si>
  <si>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</si>
  <si>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</si>
  <si>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</si>
  <si>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</si>
  <si>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</si>
  <si>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</si>
  <si>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</si>
  <si>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</si>
  <si>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</si>
  <si>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</si>
  <si>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</si>
  <si>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</si>
  <si>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</si>
  <si>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</si>
  <si>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</si>
  <si>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</si>
  <si>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</si>
  <si>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</si>
  <si>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</si>
  <si>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</si>
  <si>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</si>
  <si>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</si>
  <si>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</si>
  <si>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</si>
  <si>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</si>
  <si>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</si>
  <si>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</si>
  <si>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</si>
  <si>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</si>
  <si>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</si>
  <si>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</si>
  <si>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</si>
  <si>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</si>
  <si>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</si>
  <si>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</si>
  <si>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</si>
  <si>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</si>
  <si>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</si>
  <si>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</si>
  <si>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</si>
  <si>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</si>
  <si>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</si>
  <si>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</si>
  <si>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</si>
  <si>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</si>
  <si>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</si>
  <si>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</si>
  <si>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</si>
  <si>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</si>
  <si>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</si>
  <si>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</si>
  <si>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</si>
  <si>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</si>
  <si>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</si>
  <si>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</si>
  <si>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</si>
  <si>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</si>
  <si>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</si>
  <si>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</si>
  <si>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</si>
  <si>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</si>
  <si>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</si>
  <si>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</si>
  <si>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</si>
  <si>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</si>
  <si>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</si>
  <si>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</si>
  <si>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</si>
  <si>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</si>
  <si>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</si>
  <si>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</si>
  <si>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</si>
  <si>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</si>
  <si>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</si>
  <si>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</si>
  <si>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</si>
  <si>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</si>
  <si>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</si>
  <si>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</si>
  <si>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</si>
  <si>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</si>
  <si>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</si>
  <si>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</si>
  <si>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</si>
  <si>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</si>
  <si>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</si>
  <si>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</si>
  <si>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</si>
  <si>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</si>
  <si>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</si>
  <si>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</si>
  <si>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</si>
  <si>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</si>
  <si>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</si>
  <si>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</si>
  <si>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</si>
  <si>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</si>
  <si>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</si>
  <si>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</si>
  <si>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</si>
  <si>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</si>
  <si>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</si>
  <si>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</si>
  <si>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</si>
  <si>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</si>
  <si>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</si>
  <si>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</si>
  <si>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</si>
  <si>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</si>
  <si>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</si>
  <si>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</si>
  <si>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</si>
  <si>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</si>
  <si>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</si>
  <si>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</si>
  <si>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</si>
  <si>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</si>
  <si>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</si>
  <si>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</si>
  <si>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</si>
  <si>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</si>
  <si>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</si>
  <si>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</si>
  <si>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</si>
  <si>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</si>
  <si>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</si>
  <si>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</si>
  <si>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</si>
  <si>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</si>
  <si>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</si>
  <si>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</si>
  <si>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</si>
  <si>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</si>
  <si>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</si>
  <si>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</si>
  <si>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</si>
  <si>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</si>
  <si>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</si>
  <si>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</si>
  <si>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</si>
  <si>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</si>
  <si>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</si>
  <si>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</si>
  <si>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</si>
  <si>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</si>
  <si>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</si>
  <si>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</si>
  <si>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</si>
  <si>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</si>
  <si>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</si>
  <si>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</si>
  <si>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</si>
  <si>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</si>
  <si>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</si>
  <si>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</si>
  <si>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</si>
  <si>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</si>
  <si>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</si>
  <si>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</si>
  <si>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</si>
  <si>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</si>
  <si>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</si>
  <si>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</si>
  <si>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</si>
  <si>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</si>
  <si>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</si>
  <si>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</si>
  <si>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</si>
  <si>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</si>
  <si>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</si>
  <si>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</si>
  <si>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</si>
  <si>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</si>
  <si>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</si>
  <si>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</si>
  <si>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</si>
  <si>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</si>
  <si>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</si>
  <si>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</si>
  <si>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</si>
  <si>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</si>
  <si>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</si>
  <si>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</si>
  <si>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</si>
  <si>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</si>
  <si>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</si>
  <si>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</si>
  <si>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</si>
  <si>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</si>
  <si>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</si>
  <si>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</si>
  <si>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</si>
  <si>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</si>
  <si>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</si>
  <si>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</si>
  <si>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</si>
  <si>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</si>
  <si>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</si>
  <si>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</si>
  <si>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</si>
  <si>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</si>
  <si>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</si>
  <si>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</si>
  <si>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</si>
  <si>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</si>
  <si>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</si>
  <si>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</si>
  <si>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</si>
  <si>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</si>
  <si>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</si>
  <si>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</si>
  <si>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</si>
  <si>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</si>
  <si>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</si>
  <si>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</si>
  <si>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</si>
  <si>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</si>
  <si>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</si>
  <si>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</si>
  <si>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</si>
  <si>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</si>
  <si>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</si>
  <si>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</si>
  <si>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</si>
  <si>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</si>
  <si>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</si>
  <si>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</si>
  <si>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</si>
  <si>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</si>
  <si>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</si>
  <si>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</si>
  <si>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</si>
  <si>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</si>
  <si>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</si>
  <si>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</si>
  <si>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</si>
  <si>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</si>
  <si>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</si>
  <si>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</si>
  <si>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</si>
  <si>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</si>
  <si>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</si>
  <si>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</si>
  <si>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</si>
  <si>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</si>
  <si>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</si>
  <si>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</si>
  <si>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</si>
  <si>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</si>
  <si>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</si>
  <si>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</si>
  <si>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</si>
  <si>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</si>
  <si>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</si>
  <si>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</si>
  <si>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</si>
  <si>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</si>
  <si>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</si>
  <si>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</si>
  <si>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</si>
  <si>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</si>
  <si>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</si>
  <si>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</si>
  <si>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</si>
  <si>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</si>
  <si>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</si>
  <si>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</si>
  <si>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</si>
  <si>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</si>
  <si>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</si>
  <si>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</si>
  <si>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</si>
  <si>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</si>
  <si>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</si>
  <si>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</si>
  <si>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</si>
  <si>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</si>
  <si>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</si>
  <si>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</si>
  <si>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</si>
  <si>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</si>
  <si>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</si>
  <si>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</si>
  <si>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</si>
  <si>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</si>
  <si>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</si>
  <si>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</si>
  <si>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</si>
  <si>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</si>
  <si>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</si>
  <si>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</si>
  <si>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</si>
  <si>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</si>
  <si>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</si>
  <si>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</si>
  <si>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</si>
  <si>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</si>
  <si>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</si>
  <si>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</si>
  <si>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</si>
  <si>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</si>
  <si>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</si>
  <si>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</si>
  <si>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</si>
  <si>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</si>
  <si>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</si>
  <si>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</si>
  <si>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</si>
  <si>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</si>
  <si>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</si>
  <si>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</si>
  <si>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</si>
  <si>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</si>
  <si>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</si>
  <si>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</si>
  <si>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</si>
  <si>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</si>
  <si>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</si>
  <si>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</si>
  <si>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</si>
  <si>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</si>
  <si>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</si>
  <si>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</si>
  <si>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</si>
  <si>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</si>
  <si>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</si>
  <si>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</si>
  <si>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</si>
  <si>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</si>
  <si>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</si>
  <si>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</si>
  <si>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</si>
  <si>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</si>
  <si>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</si>
  <si>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</si>
  <si>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</si>
  <si>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</si>
  <si>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</si>
  <si>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</si>
  <si>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</si>
  <si>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</si>
  <si>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</si>
  <si>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</si>
  <si>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</si>
  <si>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</si>
  <si>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</si>
  <si>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</si>
  <si>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</si>
  <si>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</si>
  <si>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</si>
  <si>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</si>
  <si>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</si>
  <si>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</si>
  <si>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</si>
  <si>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</si>
  <si>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</si>
  <si>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</si>
  <si>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</si>
  <si>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</si>
  <si>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</si>
  <si>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</si>
  <si>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</si>
  <si>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</si>
  <si>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</si>
  <si>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</si>
  <si>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</si>
  <si>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</si>
  <si>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</si>
  <si>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</si>
  <si>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</si>
  <si>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</si>
  <si>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</si>
  <si>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</si>
  <si>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</si>
  <si>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</si>
  <si>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</si>
  <si>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</si>
  <si>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</si>
  <si>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</si>
  <si>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</si>
  <si>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</si>
  <si>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</si>
  <si>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</si>
  <si>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</si>
  <si>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</si>
  <si>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</si>
  <si>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</si>
  <si>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</si>
  <si>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</si>
  <si>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</si>
  <si>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</si>
  <si>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</si>
  <si>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</si>
  <si>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</si>
  <si>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</si>
  <si>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</si>
  <si>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</si>
  <si>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</si>
  <si>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</si>
  <si>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</si>
  <si>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</si>
  <si>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</si>
  <si>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</si>
  <si>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</si>
  <si>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</si>
  <si>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</si>
  <si>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</si>
  <si>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</si>
  <si>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</si>
  <si>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</si>
  <si>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</si>
  <si>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</si>
  <si>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</si>
  <si>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</si>
  <si>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</si>
  <si>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</si>
  <si>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</si>
  <si>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</si>
  <si>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</si>
  <si>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</si>
  <si>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</si>
  <si>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</si>
  <si>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</si>
  <si>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</si>
  <si>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</si>
  <si>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</si>
  <si>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</si>
  <si>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</si>
  <si>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</si>
  <si>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</si>
  <si>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</si>
  <si>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</si>
  <si>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</si>
  <si>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</si>
  <si>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</si>
  <si>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</si>
  <si>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</si>
  <si>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</si>
  <si>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</si>
  <si>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</si>
  <si>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</si>
  <si>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</si>
  <si>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</si>
  <si>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</si>
  <si>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</si>
  <si>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</si>
  <si>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</si>
  <si>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</si>
  <si>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</si>
  <si>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</si>
  <si>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</si>
  <si>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</si>
  <si>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</si>
  <si>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</si>
  <si>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</si>
  <si>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</si>
  <si>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</si>
  <si>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</si>
  <si>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</si>
  <si>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</si>
  <si>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</si>
  <si>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</si>
  <si>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</si>
  <si>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</si>
  <si>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</si>
  <si>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</si>
  <si>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</si>
  <si>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</si>
  <si>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</si>
  <si>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</si>
  <si>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</si>
  <si>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</si>
  <si>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</si>
  <si>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</si>
  <si>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</si>
  <si>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</si>
  <si>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</si>
  <si>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</si>
  <si>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</si>
  <si>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</si>
  <si>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</si>
  <si>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</si>
  <si>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</si>
  <si>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</si>
  <si>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</si>
  <si>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</si>
  <si>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</si>
  <si>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</si>
  <si>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</si>
  <si>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</si>
  <si>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</si>
  <si>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</si>
  <si>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</si>
  <si>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</si>
  <si>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</si>
  <si>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</si>
  <si>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</si>
  <si>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</si>
  <si>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</si>
  <si>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</si>
  <si>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</si>
  <si>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</si>
  <si>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</si>
  <si>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</si>
  <si>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</si>
  <si>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</si>
  <si>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</si>
  <si>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</si>
  <si>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</si>
  <si>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</si>
  <si>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</si>
  <si>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</si>
  <si>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</si>
  <si>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</si>
  <si>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</si>
  <si>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</si>
  <si>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</si>
  <si>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</si>
  <si>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</si>
  <si>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</si>
  <si>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</si>
  <si>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</si>
  <si>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</si>
  <si>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</si>
  <si>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</si>
  <si>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</si>
  <si>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</si>
  <si>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</si>
  <si>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</si>
  <si>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</si>
  <si>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</si>
  <si>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</si>
  <si>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</si>
  <si>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</si>
  <si>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</si>
  <si>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</si>
  <si>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</si>
  <si>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</si>
  <si>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</si>
  <si>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</si>
  <si>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</si>
  <si>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</si>
  <si>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</si>
  <si>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</si>
  <si>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</si>
  <si>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</si>
  <si>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</si>
  <si>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</si>
  <si>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</si>
  <si>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</si>
  <si>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</si>
  <si>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</si>
  <si>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</si>
  <si>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</si>
  <si>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</si>
  <si>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</si>
  <si>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</si>
  <si>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</si>
  <si>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</si>
  <si>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</si>
  <si>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</si>
  <si>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</si>
  <si>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</si>
  <si>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</si>
  <si>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</si>
  <si>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</si>
  <si>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</si>
  <si>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</si>
  <si>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</si>
  <si>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</si>
  <si>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</si>
  <si>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</si>
  <si>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</si>
  <si>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</si>
  <si>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</si>
  <si>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</si>
  <si>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</si>
  <si>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</si>
  <si>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</si>
  <si>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</si>
  <si>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</si>
  <si>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</si>
  <si>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</si>
  <si>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</si>
  <si>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</si>
  <si>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</si>
  <si>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</si>
  <si>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</si>
  <si>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</si>
  <si>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</si>
  <si>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</si>
  <si>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</si>
  <si>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</si>
  <si>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</si>
  <si>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</si>
  <si>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</si>
  <si>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</si>
  <si>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</si>
  <si>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</si>
  <si>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</si>
  <si>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</si>
  <si>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</si>
  <si>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</si>
  <si>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</si>
  <si>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</si>
  <si>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</si>
  <si>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</si>
  <si>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</si>
  <si>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</si>
  <si>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</si>
  <si>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</si>
  <si>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</si>
  <si>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</si>
  <si>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</si>
  <si>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</si>
  <si>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</si>
  <si>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</si>
  <si>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</si>
  <si>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</si>
  <si>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</si>
  <si>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</si>
  <si>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</si>
  <si>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</si>
  <si>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</si>
  <si>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</si>
  <si>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</si>
  <si>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</si>
  <si>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</si>
  <si>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</si>
  <si>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</si>
  <si>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</si>
  <si>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</si>
  <si>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</si>
  <si>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</si>
  <si>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</si>
  <si>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</si>
  <si>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</si>
  <si>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</si>
  <si>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</si>
  <si>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</si>
  <si>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</si>
  <si>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</si>
  <si>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</si>
  <si>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</si>
  <si>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</si>
  <si>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</si>
  <si>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</si>
  <si>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</si>
  <si>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</si>
  <si>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</si>
  <si>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</si>
  <si>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</si>
  <si>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</si>
  <si>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</si>
  <si>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</si>
  <si>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</si>
  <si>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</si>
  <si>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</si>
  <si>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</si>
  <si>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</si>
  <si>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</si>
  <si>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</si>
  <si>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</si>
  <si>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</si>
  <si>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</si>
  <si>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</si>
  <si>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</si>
  <si>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</si>
  <si>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</si>
  <si>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</si>
  <si>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</si>
  <si>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</si>
  <si>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</si>
  <si>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</si>
  <si>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</si>
  <si>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</si>
  <si>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</si>
  <si>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</si>
  <si>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</si>
  <si>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</si>
  <si>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</si>
  <si>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</si>
  <si>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</si>
  <si>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</si>
  <si>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</si>
  <si>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</si>
  <si>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</si>
  <si>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</si>
  <si>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</si>
  <si>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</si>
  <si>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</si>
  <si>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</si>
  <si>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</si>
  <si>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</si>
  <si>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</si>
  <si>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</si>
  <si>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</si>
  <si>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</si>
  <si>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</si>
  <si>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</si>
  <si>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</si>
  <si>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</si>
  <si>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</si>
  <si>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</si>
  <si>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</si>
  <si>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</si>
  <si>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</si>
  <si>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</si>
  <si>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</si>
  <si>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</si>
  <si>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</si>
  <si>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</si>
  <si>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</si>
  <si>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</si>
  <si>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</si>
  <si>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</si>
  <si>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</si>
  <si>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</si>
  <si>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</si>
  <si>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</si>
  <si>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</si>
  <si>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</si>
  <si>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</si>
  <si>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</si>
  <si>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</si>
  <si>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</si>
  <si>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</si>
  <si>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</si>
  <si>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</si>
  <si>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</si>
  <si>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</si>
  <si>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</si>
  <si>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</si>
  <si>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</si>
  <si>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</si>
  <si>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</si>
  <si>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</si>
  <si>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</si>
  <si>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</si>
  <si>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</si>
  <si>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</si>
  <si>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</si>
  <si>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</si>
  <si>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</si>
  <si>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</si>
  <si>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</si>
  <si>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</si>
  <si>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</si>
  <si>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</si>
  <si>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</si>
  <si>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</si>
  <si>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</si>
  <si>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</si>
  <si>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</si>
  <si>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</si>
  <si>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</si>
  <si>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</si>
  <si>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</si>
  <si>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</si>
  <si>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</si>
  <si>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</si>
  <si>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</si>
  <si>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</si>
  <si>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</si>
  <si>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</si>
  <si>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</si>
  <si>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</si>
  <si>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</si>
  <si>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</si>
  <si>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</si>
  <si>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</si>
  <si>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</si>
  <si>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</si>
  <si>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</si>
  <si>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</si>
  <si>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</si>
  <si>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</si>
  <si>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</si>
  <si>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</si>
  <si>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</si>
  <si>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</si>
  <si>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</si>
  <si>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</si>
  <si>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</si>
  <si>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</si>
  <si>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</si>
  <si>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</si>
  <si>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</si>
  <si>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</si>
  <si>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</si>
  <si>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</si>
  <si>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</si>
  <si>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</si>
  <si>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</si>
  <si>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</si>
  <si>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</si>
  <si>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</si>
  <si>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</si>
  <si>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</si>
  <si>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</si>
  <si>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</si>
  <si>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</si>
  <si>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</si>
  <si>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</si>
  <si>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</si>
  <si>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</si>
  <si>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</si>
  <si>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</si>
  <si>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</si>
  <si>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</si>
  <si>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</si>
  <si>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</si>
  <si>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</si>
  <si>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</si>
  <si>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</si>
  <si>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</si>
  <si>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</si>
  <si>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</si>
  <si>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</si>
  <si>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</si>
  <si>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</si>
  <si>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</si>
  <si>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</si>
  <si>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</si>
  <si>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</si>
  <si>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</si>
  <si>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</si>
  <si>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</si>
  <si>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</si>
  <si>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</si>
  <si>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</si>
  <si>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</si>
  <si>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</si>
  <si>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</si>
  <si>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</si>
  <si>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</si>
  <si>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</si>
  <si>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</si>
  <si>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</si>
  <si>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</si>
  <si>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</si>
  <si>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</si>
  <si>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</si>
  <si>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</si>
  <si>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</si>
  <si>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</si>
  <si>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</si>
  <si>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</si>
  <si>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</si>
  <si>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</si>
  <si>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</si>
  <si>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</si>
  <si>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</si>
  <si>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</si>
  <si>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</si>
  <si>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</si>
  <si>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</si>
  <si>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</si>
  <si>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</si>
  <si>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</si>
  <si>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</si>
  <si>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</si>
  <si>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</si>
  <si>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</si>
  <si>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</si>
  <si>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</si>
  <si>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</si>
  <si>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</si>
  <si>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</si>
  <si>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</si>
  <si>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</si>
  <si>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</si>
  <si>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</si>
  <si>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</si>
  <si>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</si>
  <si>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</si>
  <si>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</si>
  <si>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</si>
  <si>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</si>
  <si>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</si>
  <si>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</si>
  <si>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</si>
  <si>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</si>
  <si>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</si>
  <si>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</si>
  <si>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</si>
  <si>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</si>
  <si>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</si>
  <si>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</si>
  <si>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</si>
  <si>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</si>
  <si>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</si>
  <si>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</si>
  <si>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</si>
  <si>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</si>
  <si>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</si>
  <si>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</si>
  <si>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</si>
  <si>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</si>
  <si>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</si>
  <si>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</si>
  <si>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</si>
  <si>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</si>
  <si>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</si>
  <si>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</si>
  <si>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</si>
  <si>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</si>
  <si>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</si>
  <si>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</si>
  <si>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</si>
  <si>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</si>
  <si>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</si>
  <si>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</si>
  <si>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</si>
  <si>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</si>
  <si>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</si>
  <si>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</si>
  <si>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</si>
  <si>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</si>
  <si>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</si>
  <si>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</si>
  <si>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</si>
  <si>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</si>
  <si>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</si>
  <si>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</si>
  <si>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</si>
  <si>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</si>
  <si>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</si>
  <si>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</si>
  <si>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</si>
  <si>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</si>
  <si>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</si>
  <si>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</si>
  <si>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</si>
  <si>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</si>
  <si>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</si>
  <si>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</si>
  <si>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</si>
  <si>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</si>
  <si>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</si>
  <si>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</si>
  <si>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</si>
  <si>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</si>
  <si>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</si>
  <si>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</si>
  <si>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</si>
  <si>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</si>
  <si>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</si>
  <si>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</si>
  <si>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</si>
  <si>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</si>
  <si>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</si>
  <si>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</si>
  <si>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</si>
  <si>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</si>
  <si>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</si>
  <si>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</si>
  <si>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</si>
  <si>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</si>
  <si>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</si>
  <si>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</si>
  <si>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</si>
  <si>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</si>
  <si>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</si>
  <si>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</si>
  <si>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</si>
  <si>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</si>
  <si>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</si>
  <si>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</si>
  <si>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</si>
  <si>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</si>
  <si>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</si>
  <si>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</si>
  <si>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</si>
  <si>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</si>
  <si>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</si>
  <si>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</si>
  <si>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</si>
  <si>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</si>
  <si>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</si>
  <si>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</si>
  <si>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</si>
  <si>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</si>
  <si>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</si>
  <si>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</si>
  <si>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</si>
  <si>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</si>
  <si>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</si>
  <si>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</si>
  <si>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</si>
  <si>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</si>
  <si>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</si>
  <si>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</si>
  <si>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</si>
  <si>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</si>
  <si>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</si>
  <si>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</si>
  <si>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</si>
  <si>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</si>
  <si>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</si>
  <si>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</si>
  <si>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</si>
  <si>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</si>
  <si>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</si>
  <si>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</si>
  <si>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</si>
  <si>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</si>
  <si>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</si>
  <si>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</si>
  <si>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</si>
  <si>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</si>
  <si>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</si>
  <si>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</si>
  <si>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</si>
  <si>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</si>
  <si>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</si>
  <si>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</si>
  <si>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</si>
  <si>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</si>
  <si>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</si>
  <si>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</si>
  <si>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</si>
  <si>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</si>
  <si>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</si>
  <si>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</si>
  <si>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</si>
  <si>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</si>
  <si>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</si>
  <si>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</si>
  <si>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</si>
  <si>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</si>
  <si>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</si>
  <si>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</si>
  <si>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</si>
  <si>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</si>
  <si>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</si>
  <si>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</si>
  <si>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</si>
  <si>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</si>
  <si>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</si>
  <si>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</si>
  <si>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</si>
  <si>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</si>
  <si>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</si>
  <si>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</si>
  <si>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</si>
  <si>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</si>
  <si>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</si>
  <si>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</si>
  <si>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</si>
  <si>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</si>
  <si>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</si>
  <si>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</si>
  <si>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</si>
  <si>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</si>
  <si>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</si>
  <si>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</si>
  <si>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</si>
  <si>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</si>
  <si>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</si>
  <si>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</si>
  <si>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</si>
  <si>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</si>
  <si>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</si>
  <si>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</si>
  <si>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</si>
  <si>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</si>
  <si>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</si>
  <si>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</si>
  <si>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</si>
  <si>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</si>
  <si>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</si>
  <si>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</si>
  <si>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</si>
  <si>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</si>
  <si>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</si>
  <si>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</si>
  <si>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</si>
  <si>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</si>
  <si>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</si>
  <si>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</si>
  <si>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</si>
  <si>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</si>
  <si>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</si>
  <si>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</si>
  <si>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</si>
  <si>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</si>
  <si>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</si>
  <si>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</si>
  <si>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</si>
  <si>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</si>
  <si>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</si>
  <si>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</si>
  <si>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</si>
  <si>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</si>
  <si>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</si>
  <si>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</si>
  <si>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</si>
  <si>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</si>
  <si>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</si>
  <si>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</si>
  <si>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</si>
  <si>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</si>
  <si>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</si>
  <si>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</si>
  <si>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</si>
  <si>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</si>
  <si>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</si>
  <si>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</si>
  <si>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</si>
  <si>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</si>
  <si>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</si>
  <si>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</si>
  <si>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</si>
  <si>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</si>
  <si>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</si>
  <si>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</si>
  <si>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</si>
  <si>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</si>
  <si>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</si>
  <si>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</si>
  <si>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</si>
  <si>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</si>
  <si>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</si>
  <si>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</si>
  <si>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</si>
  <si>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</si>
  <si>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</si>
  <si>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</si>
  <si>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</si>
  <si>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</si>
  <si>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</si>
  <si>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</si>
  <si>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</si>
  <si>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</si>
  <si>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</si>
  <si>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</si>
  <si>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</si>
  <si>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</si>
  <si>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</si>
  <si>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</si>
  <si>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</si>
  <si>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</si>
  <si>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</si>
  <si>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</si>
  <si>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</si>
  <si>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</si>
  <si>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</si>
  <si>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</si>
  <si>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</si>
  <si>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</si>
  <si>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</si>
  <si>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</si>
  <si>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</si>
  <si>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</si>
  <si>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</si>
  <si>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</si>
  <si>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</si>
  <si>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</si>
  <si>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</si>
  <si>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</si>
  <si>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</si>
  <si>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</si>
  <si>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</si>
  <si>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</si>
  <si>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</si>
  <si>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</si>
  <si>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</si>
  <si>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</si>
  <si>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</si>
  <si>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</si>
  <si>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</si>
  <si>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</si>
  <si>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</si>
  <si>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</si>
  <si>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</si>
  <si>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</si>
  <si>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</si>
  <si>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</si>
  <si>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</si>
  <si>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</si>
  <si>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</si>
  <si>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</si>
  <si>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</si>
  <si>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</si>
  <si>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</si>
  <si>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</si>
  <si>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</si>
  <si>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</si>
  <si>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</si>
  <si>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</si>
  <si>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</si>
  <si>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</si>
  <si>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</si>
  <si>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</si>
  <si>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</si>
  <si>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</si>
  <si>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</si>
  <si>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</si>
  <si>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</si>
  <si>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</si>
  <si>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</si>
  <si>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</si>
  <si>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</si>
  <si>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</si>
  <si>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</si>
  <si>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</si>
  <si>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</si>
  <si>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</si>
  <si>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</si>
  <si>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</si>
  <si>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</si>
  <si>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</si>
  <si>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</si>
  <si>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</si>
  <si>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</si>
  <si>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</si>
  <si>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</si>
  <si>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</si>
  <si>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</si>
  <si>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</si>
  <si>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</si>
  <si>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</si>
  <si>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</si>
  <si>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</si>
  <si>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</si>
  <si>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</si>
  <si>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</si>
  <si>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</si>
  <si>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</si>
  <si>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</si>
  <si>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</si>
  <si>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</si>
  <si>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</si>
  <si>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</si>
  <si>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</si>
  <si>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</si>
  <si>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</si>
  <si>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</si>
  <si>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</si>
  <si>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</si>
  <si>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</si>
  <si>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</si>
  <si>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</si>
  <si>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</si>
  <si>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</si>
  <si>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</si>
  <si>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</si>
  <si>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</si>
  <si>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</si>
  <si>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</si>
  <si>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</si>
  <si>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</si>
  <si>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</si>
  <si>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</si>
  <si>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</si>
  <si>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</si>
  <si>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</si>
  <si>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</si>
  <si>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</si>
  <si>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</si>
  <si>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</si>
  <si>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</si>
  <si>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</si>
  <si>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</si>
  <si>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</si>
  <si>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</si>
  <si>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</si>
  <si>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</si>
  <si>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</si>
  <si>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</si>
  <si>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</si>
  <si>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</si>
  <si>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</si>
  <si>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</si>
  <si>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</si>
  <si>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</si>
  <si>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</si>
  <si>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</si>
  <si>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</si>
  <si>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</si>
  <si>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</si>
  <si>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</si>
  <si>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</si>
  <si>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</si>
  <si>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</si>
  <si>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</si>
  <si>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</si>
  <si>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</si>
  <si>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</si>
  <si>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</si>
  <si>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</si>
  <si>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</si>
  <si>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</si>
  <si>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</si>
  <si>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</si>
  <si>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</si>
  <si>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</si>
  <si>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</si>
  <si>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</si>
  <si>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</si>
  <si>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</si>
  <si>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</si>
  <si>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</si>
  <si>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</si>
  <si>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</si>
  <si>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</si>
  <si>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</si>
  <si>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</si>
  <si>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</si>
  <si>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</si>
  <si>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</si>
  <si>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</si>
  <si>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</si>
  <si>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</si>
  <si>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</si>
  <si>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</si>
  <si>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</si>
  <si>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</si>
  <si>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</si>
  <si>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</si>
  <si>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</si>
  <si>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</si>
  <si>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</si>
  <si>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</si>
  <si>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</si>
  <si>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</si>
  <si>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</si>
  <si>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</si>
  <si>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</si>
  <si>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</si>
  <si>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</si>
  <si>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</si>
  <si>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</si>
  <si>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</si>
  <si>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</si>
  <si>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</si>
  <si>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</si>
  <si>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</si>
  <si>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</si>
  <si>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</si>
  <si>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</si>
  <si>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</si>
  <si>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</si>
  <si>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</si>
  <si>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</si>
  <si>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</si>
  <si>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</si>
  <si>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</si>
  <si>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</si>
  <si>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</si>
  <si>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</si>
  <si>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</si>
  <si>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</si>
  <si>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</si>
  <si>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</si>
  <si>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</si>
  <si>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</si>
  <si>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</si>
  <si>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</si>
  <si>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</si>
  <si>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</si>
  <si>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</si>
  <si>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</si>
  <si>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</si>
  <si>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</si>
  <si>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</si>
  <si>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</si>
  <si>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</si>
  <si>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</si>
  <si>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</si>
  <si>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</si>
  <si>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</si>
  <si>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</si>
  <si>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</si>
  <si>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</si>
  <si>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</si>
  <si>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</si>
  <si>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</si>
  <si>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</si>
  <si>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</si>
  <si>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</si>
  <si>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</si>
  <si>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</si>
  <si>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</si>
  <si>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</si>
  <si>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</si>
  <si>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</si>
  <si>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</si>
  <si>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</si>
  <si>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</si>
  <si>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</si>
  <si>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</si>
  <si>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</si>
  <si>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</si>
  <si>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</si>
  <si>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</si>
  <si>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</si>
  <si>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</si>
  <si>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</si>
  <si>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</si>
  <si>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</si>
  <si>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</si>
  <si>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</si>
  <si>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</si>
  <si>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</si>
  <si>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</si>
  <si>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</si>
  <si>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</si>
  <si>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</si>
  <si>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</si>
  <si>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</si>
  <si>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</si>
  <si>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</si>
  <si>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</si>
  <si>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</si>
  <si>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</si>
  <si>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</si>
  <si>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</si>
  <si>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</si>
  <si>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</si>
  <si>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</si>
  <si>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</si>
  <si>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</si>
  <si>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</si>
  <si>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</si>
  <si>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</si>
  <si>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</si>
  <si>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</si>
  <si>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</si>
  <si>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</si>
  <si>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</si>
  <si>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</si>
  <si>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</si>
  <si>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</si>
  <si>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</si>
  <si>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</si>
  <si>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</si>
  <si>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</si>
  <si>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</si>
  <si>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</si>
  <si>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</si>
  <si>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</si>
  <si>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</si>
  <si>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</si>
  <si>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</si>
  <si>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</si>
  <si>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</si>
  <si>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</si>
  <si>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</si>
  <si>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</si>
  <si>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</si>
  <si>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</si>
  <si>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</si>
  <si>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</si>
  <si>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</si>
  <si>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</si>
  <si>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</si>
  <si>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</si>
  <si>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</si>
  <si>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</si>
  <si>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</si>
  <si>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</si>
  <si>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</si>
  <si>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</si>
  <si>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</si>
  <si>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</si>
  <si>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</si>
  <si>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</si>
  <si>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</si>
  <si>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</si>
  <si>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</si>
  <si>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</si>
  <si>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</si>
  <si>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</si>
  <si>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</si>
  <si>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</si>
  <si>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</si>
  <si>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</si>
  <si>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</si>
  <si>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</si>
  <si>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</si>
  <si>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</si>
  <si>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</si>
  <si>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</si>
  <si>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</si>
  <si>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</si>
  <si>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</si>
  <si>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</si>
  <si>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</si>
  <si>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</si>
  <si>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</si>
  <si>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</si>
  <si>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</si>
  <si>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</si>
  <si>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</si>
  <si>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</si>
  <si>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</si>
  <si>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</si>
  <si>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</si>
  <si>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</si>
  <si>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</si>
  <si>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</si>
  <si>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</si>
  <si>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</si>
  <si>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</si>
  <si>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</si>
  <si>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</si>
  <si>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</si>
  <si>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</si>
  <si>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</si>
  <si>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</si>
  <si>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</si>
  <si>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</si>
  <si>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</si>
  <si>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</si>
  <si>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</si>
  <si>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</si>
  <si>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</si>
  <si>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</si>
  <si>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</si>
  <si>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</si>
  <si>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</si>
  <si>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</si>
  <si>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</si>
  <si>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</si>
  <si>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</si>
  <si>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</si>
  <si>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</si>
  <si>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</si>
  <si>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</si>
  <si>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</si>
  <si>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</si>
  <si>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</si>
  <si>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</si>
  <si>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</si>
  <si>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</si>
  <si>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</si>
  <si>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</si>
  <si>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</si>
  <si>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</si>
  <si>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</si>
  <si>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</si>
  <si>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</si>
  <si>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</si>
  <si>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</si>
  <si>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</si>
  <si>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</si>
  <si>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</si>
  <si>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</si>
  <si>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</si>
  <si>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</si>
  <si>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</si>
  <si>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</si>
  <si>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</si>
  <si>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</si>
  <si>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</si>
  <si>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</si>
  <si>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</si>
  <si>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</si>
  <si>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</si>
  <si>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</si>
  <si>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</si>
  <si>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</si>
  <si>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</si>
  <si>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</si>
  <si>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</si>
  <si>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</si>
  <si>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</si>
  <si>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</si>
  <si>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</si>
  <si>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</si>
  <si>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</si>
  <si>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</si>
  <si>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</si>
  <si>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</si>
  <si>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</si>
  <si>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</si>
  <si>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</si>
  <si>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</si>
  <si>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</si>
  <si>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</si>
  <si>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</si>
  <si>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</si>
  <si>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</si>
  <si>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</si>
  <si>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</si>
  <si>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</si>
  <si>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</si>
  <si>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</si>
  <si>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</si>
  <si>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</si>
  <si>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</si>
  <si>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</si>
  <si>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</si>
  <si>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</si>
  <si>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</si>
  <si>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</si>
  <si>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</si>
  <si>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</si>
  <si>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</si>
  <si>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</si>
  <si>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</si>
  <si>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</si>
  <si>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</si>
  <si>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</si>
  <si>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</si>
  <si>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</si>
  <si>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</si>
  <si>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</si>
  <si>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</si>
  <si>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</si>
  <si>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</si>
  <si>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</si>
  <si>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</si>
  <si>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</si>
  <si>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</si>
  <si>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</si>
  <si>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</si>
  <si>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</si>
  <si>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</si>
  <si>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</si>
  <si>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</si>
  <si>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</si>
  <si>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</si>
  <si>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</si>
  <si>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</si>
  <si>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</si>
  <si>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</si>
  <si>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</si>
  <si>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</si>
  <si>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</si>
  <si>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</si>
  <si>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</si>
  <si>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</si>
  <si>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</si>
  <si>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</si>
  <si>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</si>
  <si>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</si>
  <si>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</si>
  <si>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</si>
  <si>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</si>
  <si>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</si>
  <si>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</si>
  <si>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</si>
  <si>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</si>
  <si>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</si>
  <si>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</si>
  <si>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</si>
  <si>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</si>
  <si>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</si>
  <si>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</si>
  <si>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</si>
  <si>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</si>
  <si>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</si>
  <si>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</si>
  <si>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</si>
  <si>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</si>
  <si>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</si>
  <si>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</si>
  <si>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</si>
  <si>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</si>
  <si>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</si>
  <si>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</si>
  <si>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</si>
  <si>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</si>
  <si>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</si>
  <si>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</si>
  <si>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</si>
  <si>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</si>
  <si>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</si>
  <si>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</si>
  <si>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</si>
  <si>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</si>
  <si>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</si>
  <si>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</si>
  <si>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</si>
  <si>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</si>
  <si>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</si>
  <si>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</si>
  <si>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</si>
  <si>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</si>
  <si>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</si>
  <si>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</si>
  <si>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</si>
  <si>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</si>
  <si>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</si>
  <si>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</si>
  <si>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</si>
  <si>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</si>
  <si>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</si>
  <si>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</si>
  <si>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</si>
  <si>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</si>
  <si>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</si>
  <si>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</si>
  <si>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</si>
  <si>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</si>
  <si>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</si>
  <si>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</si>
  <si>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</si>
  <si>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</si>
  <si>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</si>
  <si>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</si>
  <si>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</si>
  <si>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</si>
  <si>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</si>
  <si>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</si>
  <si>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</si>
  <si>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</si>
  <si>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</si>
  <si>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</si>
  <si>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</si>
  <si>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</si>
  <si>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</si>
  <si>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</si>
  <si>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</si>
  <si>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</si>
  <si>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</si>
  <si>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</si>
  <si>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</si>
  <si>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</si>
  <si>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</si>
  <si>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</si>
  <si>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</si>
  <si>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</si>
  <si>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</si>
  <si>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</si>
  <si>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</si>
  <si>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</si>
  <si>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</si>
  <si>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</si>
  <si>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</si>
  <si>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</si>
  <si>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</si>
  <si>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</si>
  <si>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</si>
  <si>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</si>
  <si>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</si>
  <si>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</si>
  <si>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</si>
  <si>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</si>
  <si>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</si>
  <si>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</si>
  <si>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</si>
  <si>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</si>
  <si>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</si>
  <si>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</si>
  <si>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</si>
  <si>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</si>
  <si>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</si>
  <si>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</si>
  <si>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</si>
  <si>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</si>
  <si>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</si>
  <si>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</si>
  <si>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</si>
  <si>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</si>
  <si>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</si>
  <si>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</si>
  <si>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</si>
  <si>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</si>
  <si>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</si>
  <si>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</si>
  <si>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</si>
  <si>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</si>
  <si>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</si>
  <si>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</si>
  <si>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</si>
  <si>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</si>
  <si>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</si>
  <si>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</si>
  <si>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</si>
  <si>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</si>
  <si>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</si>
  <si>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</si>
  <si>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</si>
  <si>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</si>
  <si>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</si>
  <si>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</si>
  <si>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</si>
  <si>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</si>
  <si>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</si>
  <si>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</si>
  <si>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</si>
  <si>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</si>
  <si>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</si>
  <si>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</si>
  <si>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</si>
  <si>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</si>
  <si>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</si>
  <si>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</si>
  <si>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</si>
  <si>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</si>
  <si>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</si>
  <si>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</si>
  <si>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</si>
  <si>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</si>
  <si>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</si>
  <si>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</si>
  <si>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</si>
  <si>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</si>
  <si>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</si>
  <si>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</si>
  <si>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</si>
  <si>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</si>
  <si>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</si>
  <si>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</si>
  <si>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</si>
  <si>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</si>
  <si>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</si>
  <si>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</si>
  <si>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</si>
  <si>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</si>
  <si>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</si>
  <si>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</si>
  <si>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</si>
  <si>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</si>
  <si>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</si>
  <si>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</si>
  <si>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</si>
  <si>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</si>
  <si>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</si>
  <si>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</si>
  <si>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</si>
  <si>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</si>
  <si>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</si>
  <si>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</si>
  <si>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</si>
  <si>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</si>
  <si>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</si>
  <si>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</si>
  <si>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</si>
  <si>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</si>
  <si>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</si>
  <si>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</si>
  <si>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</si>
  <si>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</si>
  <si>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</si>
  <si>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</si>
  <si>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</si>
  <si>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</si>
  <si>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</si>
  <si>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</si>
  <si>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</si>
  <si>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</si>
  <si>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</si>
  <si>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</si>
  <si>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</si>
  <si>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</si>
  <si>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</si>
  <si>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</si>
  <si>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</si>
  <si>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</si>
  <si>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</si>
  <si>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</si>
  <si>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</si>
  <si>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</si>
  <si>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</si>
  <si>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</si>
  <si>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</si>
  <si>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</si>
  <si>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</si>
  <si>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</si>
  <si>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</si>
  <si>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</si>
  <si>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</si>
  <si>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</si>
  <si>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</si>
  <si>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</si>
  <si>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</si>
  <si>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</si>
  <si>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</si>
  <si>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</si>
  <si>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</si>
  <si>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</si>
  <si>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</si>
  <si>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</si>
  <si>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</si>
  <si>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</si>
  <si>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</si>
  <si>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</si>
  <si>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</si>
  <si>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</si>
  <si>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</si>
  <si>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</si>
  <si>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</si>
  <si>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</si>
  <si>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</si>
  <si>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</si>
  <si>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</si>
  <si>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</si>
  <si>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</si>
  <si>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</si>
  <si>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</si>
  <si>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</si>
  <si>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</si>
  <si>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</si>
  <si>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</si>
  <si>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</si>
  <si>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</si>
  <si>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</si>
  <si>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</si>
  <si>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</si>
  <si>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</si>
  <si>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</si>
  <si>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</si>
  <si>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</si>
  <si>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</si>
  <si>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</si>
  <si>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</si>
  <si>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</si>
  <si>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</si>
  <si>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</si>
  <si>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</si>
  <si>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</si>
  <si>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</si>
  <si>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</si>
  <si>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</si>
  <si>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</si>
  <si>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</si>
  <si>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</si>
  <si>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</si>
  <si>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</si>
  <si>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</si>
  <si>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</si>
  <si>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</si>
  <si>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</si>
  <si>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</si>
  <si>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</si>
  <si>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</si>
  <si>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</si>
  <si>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</si>
  <si>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</si>
  <si>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</si>
  <si>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</si>
  <si>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</si>
  <si>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</si>
  <si>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</si>
  <si>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</si>
  <si>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</si>
  <si>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</si>
  <si>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</si>
  <si>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</si>
  <si>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</si>
  <si>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</si>
  <si>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</si>
  <si>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</si>
  <si>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</si>
  <si>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</si>
  <si>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</si>
  <si>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</si>
  <si>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</si>
  <si>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</si>
  <si>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</si>
  <si>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</si>
  <si>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</si>
  <si>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</si>
  <si>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</si>
  <si>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</si>
  <si>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</si>
  <si>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</si>
  <si>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</si>
  <si>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</si>
  <si>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</si>
  <si>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</si>
  <si>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</si>
  <si>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</si>
  <si>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</si>
  <si>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</si>
  <si>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</si>
  <si>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</si>
  <si>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</si>
  <si>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</si>
  <si>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</si>
  <si>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</si>
  <si>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</si>
  <si>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</si>
  <si>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</si>
  <si>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</si>
  <si>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</si>
  <si>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</si>
  <si>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</si>
  <si>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</si>
  <si>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</si>
  <si>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</si>
  <si>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</si>
  <si>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</si>
  <si>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</si>
  <si>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</si>
  <si>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</si>
  <si>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</si>
  <si>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</si>
  <si>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</si>
  <si>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</si>
  <si>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</si>
  <si>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</si>
  <si>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</si>
  <si>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</si>
  <si>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</si>
  <si>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</si>
  <si>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</si>
  <si>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</si>
  <si>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</si>
  <si>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</si>
  <si>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</si>
  <si>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</si>
  <si>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</si>
  <si>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</si>
  <si>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</si>
  <si>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</si>
  <si>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</si>
  <si>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</si>
  <si>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</si>
  <si>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</si>
  <si>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</si>
  <si>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</si>
  <si>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</si>
  <si>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</si>
  <si>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</si>
  <si>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</si>
  <si>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</si>
  <si>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</si>
  <si>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</si>
  <si>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</si>
  <si>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</si>
  <si>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</si>
  <si>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</si>
  <si>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</si>
  <si>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</si>
  <si>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</si>
  <si>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</si>
  <si>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</si>
  <si>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</si>
  <si>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</si>
  <si>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</si>
  <si>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</si>
  <si>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</si>
  <si>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</si>
  <si>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</si>
  <si>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</si>
  <si>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</si>
  <si>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</si>
  <si>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</si>
  <si>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</si>
  <si>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</si>
  <si>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</si>
  <si>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</si>
  <si>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</si>
  <si>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</si>
  <si>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</si>
  <si>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</si>
  <si>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</si>
  <si>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</si>
  <si>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</si>
  <si>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</si>
  <si>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</si>
  <si>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</si>
  <si>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</si>
  <si>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</si>
  <si>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</si>
  <si>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</si>
  <si>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</si>
  <si>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</si>
  <si>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</si>
  <si>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</si>
  <si>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</si>
  <si>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</si>
  <si>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</si>
  <si>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</si>
  <si>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</si>
  <si>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</si>
  <si>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</si>
  <si>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</si>
  <si>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</si>
  <si>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</si>
  <si>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</si>
  <si>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</si>
  <si>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</si>
  <si>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</si>
  <si>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</si>
  <si>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</si>
  <si>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</si>
  <si>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</si>
  <si>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</si>
  <si>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</si>
  <si>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</si>
  <si>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</si>
  <si>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</si>
  <si>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</si>
  <si>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</si>
  <si>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</si>
  <si>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</si>
  <si>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</si>
  <si>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</si>
  <si>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</si>
  <si>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</si>
  <si>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</si>
  <si>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</si>
  <si>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</si>
  <si>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</si>
  <si>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</si>
  <si>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</si>
  <si>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</si>
  <si>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</si>
  <si>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</si>
  <si>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</si>
  <si>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</si>
  <si>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</si>
  <si>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</si>
  <si>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</si>
  <si>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</si>
  <si>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</si>
  <si>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</si>
  <si>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</si>
  <si>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</si>
  <si>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</si>
  <si>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</si>
  <si>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</si>
  <si>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</si>
  <si>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</si>
  <si>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</si>
  <si>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</si>
  <si>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</si>
  <si>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</si>
  <si>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</si>
  <si>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</si>
  <si>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</si>
  <si>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</si>
  <si>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</si>
  <si>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</si>
  <si>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</si>
  <si>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</si>
  <si>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</si>
  <si>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</si>
  <si>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</si>
  <si>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</si>
  <si>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</si>
  <si>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</si>
  <si>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</si>
  <si>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</si>
  <si>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</si>
  <si>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</si>
  <si>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</si>
  <si>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</si>
  <si>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</si>
  <si>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</si>
  <si>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</si>
  <si>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</si>
  <si>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</si>
  <si>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</si>
  <si>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</si>
  <si>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</si>
  <si>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</si>
  <si>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</si>
  <si>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</si>
  <si>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</si>
  <si>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</si>
  <si>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</si>
  <si>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</si>
  <si>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</si>
  <si>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</si>
  <si>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</si>
  <si>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</si>
  <si>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</si>
  <si>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</si>
  <si>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</si>
  <si>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</si>
  <si>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</si>
  <si>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</si>
  <si>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</si>
  <si>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</si>
  <si>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</si>
  <si>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</si>
  <si>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</si>
  <si>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</si>
  <si>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</si>
  <si>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</si>
  <si>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</si>
  <si>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</si>
  <si>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</si>
  <si>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</si>
  <si>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</si>
  <si>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</si>
  <si>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</si>
  <si>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</si>
  <si>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</si>
  <si>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</si>
  <si>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</si>
  <si>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</si>
  <si>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</si>
  <si>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</si>
  <si>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</si>
  <si>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</si>
  <si>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</si>
  <si>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</si>
  <si>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</si>
  <si>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</si>
  <si>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</si>
  <si>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</si>
  <si>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</si>
  <si>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</si>
  <si>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</si>
  <si>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</si>
  <si>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</si>
  <si>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</si>
  <si>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</si>
  <si>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</si>
  <si>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</si>
  <si>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</si>
  <si>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</si>
  <si>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</si>
  <si>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</si>
  <si>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</si>
  <si>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</si>
  <si>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</si>
  <si>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</si>
  <si>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</si>
  <si>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</si>
  <si>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</si>
  <si>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</si>
  <si>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</si>
  <si>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</si>
  <si>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</si>
  <si>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</si>
  <si>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</si>
  <si>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</si>
  <si>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</si>
  <si>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</si>
  <si>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</si>
  <si>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</si>
  <si>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</si>
  <si>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</si>
  <si>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</si>
  <si>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</si>
  <si>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</si>
  <si>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</si>
  <si>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</si>
  <si>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</si>
  <si>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</si>
  <si>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</si>
  <si>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</si>
  <si>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</si>
  <si>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</si>
  <si>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</si>
  <si>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</si>
  <si>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</si>
  <si>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</si>
  <si>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</si>
  <si>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</si>
  <si>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</si>
  <si>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</si>
  <si>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</si>
  <si>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</si>
  <si>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</si>
  <si>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</si>
  <si>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</si>
  <si>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</si>
  <si>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</si>
  <si>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</si>
  <si>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</si>
  <si>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</si>
  <si>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</si>
  <si>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</si>
  <si>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</si>
  <si>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</si>
  <si>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</si>
  <si>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</si>
  <si>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</si>
  <si>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</si>
  <si>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</si>
  <si>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</si>
  <si>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</si>
  <si>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</si>
  <si>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</si>
  <si>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</si>
  <si>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</si>
  <si>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</si>
  <si>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</si>
  <si>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</si>
  <si>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</si>
  <si>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</si>
  <si>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</si>
  <si>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</si>
  <si>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</si>
  <si>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</si>
  <si>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</si>
  <si>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</si>
  <si>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</si>
  <si>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</si>
  <si>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</si>
  <si>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</si>
  <si>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</si>
  <si>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</si>
  <si>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</si>
  <si>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</si>
  <si>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</si>
  <si>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</si>
  <si>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</si>
  <si>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</si>
  <si>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</si>
  <si>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</si>
  <si>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</si>
  <si>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</si>
  <si>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</si>
  <si>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</si>
  <si>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</si>
  <si>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</si>
  <si>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</si>
  <si>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</si>
  <si>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</si>
  <si>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</si>
  <si>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</si>
  <si>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</si>
  <si>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</si>
  <si>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</si>
  <si>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</si>
  <si>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</si>
  <si>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</si>
  <si>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</si>
  <si>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</si>
  <si>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</si>
  <si>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</si>
  <si>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</si>
  <si>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</si>
  <si>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</si>
  <si>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</si>
  <si>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</si>
  <si>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</si>
  <si>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</si>
  <si>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</si>
  <si>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</si>
  <si>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</si>
  <si>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</si>
  <si>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</si>
  <si>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</si>
  <si>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</si>
  <si>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</si>
  <si>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</si>
  <si>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</si>
  <si>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</si>
  <si>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</si>
  <si>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</si>
  <si>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</si>
  <si>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</si>
  <si>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</si>
  <si>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</si>
  <si>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</si>
  <si>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</si>
  <si>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</si>
  <si>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</si>
  <si>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</si>
  <si>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</si>
  <si>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</si>
  <si>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</si>
  <si>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</si>
  <si>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</si>
  <si>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</si>
  <si>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</si>
  <si>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</si>
  <si>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</si>
  <si>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</si>
  <si>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</si>
  <si>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</si>
  <si>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</si>
  <si>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</si>
  <si>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</si>
  <si>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</si>
  <si>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</si>
  <si>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</si>
  <si>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</si>
  <si>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</si>
  <si>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</si>
  <si>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</si>
  <si>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</si>
  <si>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</si>
  <si>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</si>
  <si>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</si>
  <si>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</si>
  <si>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</si>
  <si>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</si>
  <si>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</si>
  <si>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</si>
  <si>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</si>
  <si>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</si>
  <si>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</si>
  <si>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</si>
  <si>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</si>
  <si>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</si>
  <si>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</si>
  <si>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</si>
  <si>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</si>
  <si>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</si>
  <si>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</si>
  <si>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</si>
  <si>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</si>
  <si>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</si>
  <si>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</si>
  <si>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</si>
  <si>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</si>
  <si>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</si>
  <si>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</si>
  <si>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</si>
  <si>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</si>
  <si>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</si>
  <si>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</si>
  <si>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</si>
  <si>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</si>
  <si>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</si>
  <si>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</si>
  <si>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</si>
  <si>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</si>
  <si>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</si>
  <si>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</si>
  <si>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</si>
  <si>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</si>
  <si>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</si>
  <si>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</si>
  <si>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</si>
  <si>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</si>
  <si>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</si>
  <si>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</si>
  <si>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</si>
  <si>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</si>
  <si>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</si>
  <si>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</si>
  <si>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</si>
  <si>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</si>
  <si>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</si>
  <si>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</si>
  <si>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</si>
  <si>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</si>
  <si>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</si>
  <si>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</si>
  <si>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</si>
  <si>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</si>
  <si>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</si>
  <si>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</si>
  <si>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</si>
  <si>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</si>
  <si>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</si>
  <si>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</si>
  <si>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</si>
  <si>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</si>
  <si>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</si>
  <si>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</si>
  <si>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</si>
  <si>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</si>
  <si>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</si>
  <si>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</si>
  <si>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</si>
  <si>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</si>
  <si>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</si>
  <si>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</si>
  <si>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</si>
  <si>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</si>
  <si>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</si>
  <si>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</si>
  <si>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</si>
  <si>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</si>
  <si>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</si>
  <si>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</si>
  <si>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</si>
  <si>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</si>
  <si>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</si>
  <si>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</si>
  <si>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</si>
  <si>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</si>
  <si>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</si>
  <si>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</si>
  <si>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</si>
  <si>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</si>
  <si>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</si>
  <si>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</si>
  <si>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</si>
  <si>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</si>
  <si>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</si>
  <si>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</si>
  <si>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</si>
  <si>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</si>
  <si>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</si>
  <si>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</si>
  <si>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</si>
  <si>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</si>
  <si>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</si>
  <si>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</si>
  <si>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</si>
  <si>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</si>
  <si>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</si>
  <si>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</si>
  <si>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</si>
  <si>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</si>
  <si>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</si>
  <si>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</si>
  <si>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</si>
  <si>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</si>
  <si>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</si>
  <si>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</si>
  <si>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</si>
  <si>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</si>
  <si>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</si>
  <si>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</si>
  <si>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</si>
  <si>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</si>
  <si>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</si>
  <si>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</si>
  <si>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</si>
  <si>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</si>
  <si>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</si>
  <si>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</si>
  <si>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</si>
  <si>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</si>
  <si>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</si>
  <si>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</si>
  <si>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</si>
  <si>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</si>
  <si>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</si>
  <si>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</si>
  <si>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</si>
  <si>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</si>
  <si>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</si>
  <si>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</si>
  <si>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</si>
  <si>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</si>
  <si>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</si>
  <si>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</si>
  <si>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</si>
  <si>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</si>
  <si>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</si>
  <si>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</si>
  <si>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</si>
  <si>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</si>
  <si>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</si>
  <si>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</si>
  <si>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</si>
  <si>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</si>
  <si>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</si>
  <si>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</si>
  <si>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</si>
  <si>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</si>
  <si>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</si>
  <si>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</si>
  <si>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</si>
  <si>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</si>
  <si>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</si>
  <si>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</si>
  <si>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</si>
  <si>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</si>
  <si>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</si>
  <si>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</si>
  <si>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</si>
  <si>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</si>
  <si>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</si>
  <si>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</si>
  <si>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</si>
  <si>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</si>
  <si>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</si>
  <si>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</si>
  <si>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</si>
  <si>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</si>
  <si>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</si>
  <si>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</si>
  <si>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</si>
  <si>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</si>
  <si>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</si>
  <si>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</si>
  <si>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</si>
  <si>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</si>
  <si>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</si>
  <si>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</si>
  <si>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</si>
  <si>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</si>
  <si>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</si>
  <si>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</si>
  <si>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</si>
  <si>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</si>
  <si>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</si>
  <si>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</si>
  <si>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</si>
  <si>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</si>
  <si>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</si>
  <si>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</si>
  <si>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</si>
  <si>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</si>
  <si>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</si>
  <si>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</si>
  <si>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</si>
  <si>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</si>
  <si>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</si>
  <si>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</si>
  <si>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</si>
  <si>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</si>
  <si>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</si>
  <si>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</si>
  <si>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</si>
  <si>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</si>
  <si>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</si>
  <si>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</si>
  <si>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</si>
  <si>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</si>
  <si>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</si>
  <si>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</si>
  <si>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</si>
  <si>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</si>
  <si>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</si>
  <si>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</si>
  <si>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</si>
  <si>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</si>
  <si>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</si>
  <si>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</si>
  <si>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</si>
  <si>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</si>
  <si>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</si>
  <si>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</si>
  <si>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</si>
  <si>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</si>
  <si>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</si>
  <si>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</si>
  <si>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</si>
  <si>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</si>
  <si>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</si>
  <si>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</si>
  <si>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</si>
  <si>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</si>
  <si>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</si>
  <si>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</si>
  <si>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</si>
  <si>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</si>
  <si>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</si>
  <si>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</si>
  <si>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</si>
  <si>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</si>
  <si>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</si>
  <si>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</si>
  <si>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</si>
  <si>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</si>
  <si>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</si>
  <si>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</si>
  <si>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</si>
  <si>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</si>
  <si>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</si>
  <si>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</si>
  <si>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</si>
  <si>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</si>
  <si>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</si>
  <si>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</si>
  <si>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</si>
  <si>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</si>
  <si>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</si>
  <si>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</si>
  <si>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</si>
  <si>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</si>
  <si>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</si>
  <si>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</si>
  <si>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</si>
  <si>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</si>
  <si>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</si>
  <si>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</si>
  <si>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</si>
  <si>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</si>
  <si>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</si>
  <si>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</si>
  <si>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</si>
  <si>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</si>
  <si>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</si>
  <si>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</si>
  <si>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</si>
  <si>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</si>
  <si>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</si>
  <si>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</si>
  <si>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</si>
  <si>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</si>
  <si>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</si>
  <si>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</si>
  <si>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</si>
  <si>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</si>
  <si>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</si>
  <si>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</si>
  <si>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</si>
  <si>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</si>
  <si>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</si>
  <si>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</si>
  <si>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</si>
  <si>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</si>
  <si>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</si>
  <si>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</si>
  <si>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</si>
  <si>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</si>
  <si>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</si>
  <si>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</si>
  <si>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</si>
  <si>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</si>
  <si>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</si>
  <si>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</si>
  <si>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</si>
  <si>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</si>
  <si>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</si>
  <si>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</si>
  <si>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</si>
  <si>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</si>
  <si>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</si>
  <si>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</si>
  <si>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</si>
  <si>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</si>
  <si>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</si>
  <si>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</si>
  <si>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</si>
  <si>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</si>
  <si>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</si>
  <si>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</si>
  <si>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</si>
  <si>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</si>
  <si>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</si>
  <si>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</si>
  <si>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</si>
  <si>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</si>
  <si>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</si>
  <si>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</si>
  <si>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</si>
  <si>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</si>
  <si>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</si>
  <si>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</si>
  <si>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</si>
  <si>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</si>
  <si>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</si>
  <si>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</si>
  <si>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</si>
  <si>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</si>
  <si>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</si>
  <si>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</si>
  <si>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</si>
  <si>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</si>
  <si>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</si>
  <si>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</si>
  <si>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</si>
  <si>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</si>
  <si>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</si>
  <si>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</si>
  <si>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</si>
  <si>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</si>
  <si>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</si>
  <si>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</si>
  <si>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</si>
  <si>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</si>
  <si>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</si>
  <si>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</si>
  <si>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</si>
  <si>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</si>
  <si>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</si>
  <si>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</si>
  <si>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</si>
  <si>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</si>
  <si>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</si>
  <si>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</si>
  <si>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</si>
  <si>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</si>
  <si>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</si>
  <si>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</si>
  <si>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</si>
  <si>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</si>
  <si>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</si>
  <si>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</si>
  <si>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</si>
  <si>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</si>
  <si>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</si>
  <si>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</si>
  <si>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</si>
  <si>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</si>
  <si>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</si>
  <si>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</si>
  <si>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</si>
  <si>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</si>
  <si>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</si>
  <si>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</si>
  <si>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</si>
  <si>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</si>
  <si>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</si>
  <si>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</si>
  <si>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</si>
  <si>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</si>
  <si>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</si>
  <si>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</si>
  <si>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</si>
  <si>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</si>
  <si>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</si>
  <si>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</si>
  <si>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</si>
  <si>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</si>
  <si>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</si>
  <si>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</si>
  <si>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</si>
  <si>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</si>
  <si>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</si>
  <si>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</si>
  <si>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</si>
  <si>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</si>
  <si>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</si>
  <si>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</si>
  <si>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</si>
  <si>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</si>
  <si>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</si>
  <si>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</si>
  <si>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</si>
  <si>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</si>
  <si>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</si>
  <si>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</si>
  <si>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</si>
  <si>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</si>
  <si>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</si>
  <si>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</si>
  <si>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</si>
  <si>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</si>
  <si>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</si>
  <si>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</si>
  <si>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</si>
  <si>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</si>
  <si>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</si>
  <si>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</si>
  <si>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</si>
  <si>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</si>
  <si>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</si>
  <si>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</si>
  <si>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</si>
  <si>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</si>
  <si>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</si>
  <si>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</si>
  <si>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</si>
  <si>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</si>
  <si>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</si>
  <si>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</si>
  <si>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</si>
  <si>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</si>
  <si>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</si>
  <si>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</si>
  <si>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</si>
  <si>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</si>
  <si>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</si>
  <si>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</si>
  <si>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</si>
  <si>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</si>
  <si>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</si>
  <si>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</si>
  <si>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</si>
  <si>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</si>
  <si>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</si>
  <si>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</si>
  <si>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</si>
  <si>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</si>
  <si>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</si>
  <si>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</si>
  <si>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</si>
  <si>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</si>
  <si>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</si>
  <si>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</si>
  <si>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</si>
  <si>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</si>
  <si>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</si>
  <si>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</si>
  <si>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</si>
  <si>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</si>
  <si>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</si>
  <si>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</si>
  <si>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</si>
  <si>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</si>
  <si>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</si>
  <si>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</si>
  <si>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</si>
  <si>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</si>
  <si>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</si>
  <si>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</si>
  <si>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</si>
  <si>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</si>
  <si>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</si>
  <si>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</si>
  <si>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</si>
  <si>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</si>
  <si>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</si>
  <si>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</si>
  <si>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</si>
  <si>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</si>
  <si>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</si>
  <si>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</si>
  <si>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</si>
  <si>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</si>
  <si>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</si>
  <si>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</si>
  <si>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</si>
  <si>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</si>
  <si>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</si>
  <si>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</si>
  <si>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</si>
  <si>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</si>
  <si>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</si>
  <si>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</si>
  <si>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</si>
  <si>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</si>
  <si>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</si>
  <si>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</si>
  <si>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</si>
  <si>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</si>
  <si>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</si>
  <si>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</si>
  <si>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</si>
  <si>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</si>
  <si>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</si>
  <si>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</si>
  <si>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</si>
  <si>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</si>
  <si>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</si>
  <si>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</si>
  <si>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</si>
  <si>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</si>
  <si>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</si>
  <si>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</si>
  <si>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</si>
  <si>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</si>
  <si>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</si>
  <si>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</si>
  <si>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</si>
  <si>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</si>
  <si>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</si>
  <si>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</si>
  <si>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</si>
  <si>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</si>
  <si>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</si>
  <si>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</si>
  <si>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</si>
  <si>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</si>
  <si>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</si>
  <si>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</si>
  <si>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</si>
  <si>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</si>
  <si>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</si>
  <si>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</si>
  <si>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</si>
  <si>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</si>
  <si>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</si>
  <si>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</si>
  <si>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</si>
  <si>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</si>
  <si>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</si>
  <si>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</si>
  <si>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</si>
  <si>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</si>
  <si>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</si>
  <si>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</si>
  <si>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</si>
  <si>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</si>
  <si>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</si>
  <si>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</si>
  <si>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</si>
  <si>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</si>
  <si>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</si>
  <si>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</si>
  <si>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</si>
  <si>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</si>
  <si>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</si>
  <si>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</si>
  <si>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</si>
  <si>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</si>
  <si>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</si>
  <si>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</si>
  <si>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</si>
  <si>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</si>
  <si>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</si>
  <si>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</si>
  <si>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</si>
  <si>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</si>
  <si>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</si>
  <si>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</si>
  <si>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</si>
  <si>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</si>
  <si>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</si>
  <si>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</si>
  <si>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</si>
  <si>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</si>
  <si>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</si>
  <si>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</si>
  <si>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</si>
  <si>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</si>
  <si>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</si>
  <si>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</si>
  <si>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</si>
  <si>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</si>
  <si>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</si>
  <si>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</si>
  <si>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</si>
  <si>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</si>
  <si>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</si>
  <si>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</si>
  <si>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</si>
  <si>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</si>
  <si>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</si>
  <si>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</si>
  <si>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</si>
  <si>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</si>
  <si>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</si>
  <si>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</si>
  <si>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</si>
  <si>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</si>
  <si>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</si>
  <si>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</si>
  <si>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</si>
  <si>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</si>
  <si>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</si>
  <si>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</si>
  <si>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</si>
  <si>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</si>
  <si>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</si>
  <si>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</si>
  <si>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</si>
  <si>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</si>
  <si>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</si>
  <si>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</si>
  <si>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</si>
  <si>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</si>
  <si>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</si>
  <si>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</si>
  <si>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</si>
  <si>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</si>
  <si>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</si>
  <si>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</si>
  <si>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</si>
  <si>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</si>
  <si>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</si>
  <si>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</si>
  <si>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</si>
  <si>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</si>
  <si>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</si>
  <si>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</si>
  <si>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</si>
  <si>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</si>
  <si>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</si>
  <si>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</si>
  <si>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</si>
  <si>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</si>
  <si>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</si>
  <si>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</si>
  <si>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</si>
  <si>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</si>
  <si>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</si>
  <si>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</si>
  <si>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</si>
  <si>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</si>
  <si>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</si>
  <si>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</si>
  <si>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</si>
  <si>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</si>
  <si>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</si>
  <si>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</si>
  <si>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</si>
  <si>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</si>
  <si>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</si>
  <si>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</si>
  <si>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</si>
  <si>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</si>
  <si>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</si>
  <si>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</si>
  <si>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</si>
  <si>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</si>
  <si>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</si>
  <si>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</si>
  <si>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</si>
  <si>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</si>
  <si>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</si>
  <si>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</si>
  <si>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</si>
  <si>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</si>
  <si>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</si>
  <si>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</si>
  <si>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</si>
  <si>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</si>
  <si>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</si>
  <si>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</si>
  <si>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</si>
  <si>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</si>
  <si>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</si>
  <si>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</si>
  <si>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</si>
  <si>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</si>
  <si>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</si>
  <si>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</si>
  <si>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</si>
  <si>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</si>
  <si>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</si>
  <si>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</si>
  <si>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</si>
  <si>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</si>
  <si>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</si>
  <si>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</si>
  <si>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</si>
  <si>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</si>
  <si>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</si>
  <si>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</si>
  <si>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</si>
  <si>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</si>
  <si>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</si>
  <si>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</si>
  <si>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</si>
  <si>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</si>
  <si>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</si>
  <si>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</si>
  <si>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</si>
  <si>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</si>
  <si>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</si>
  <si>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</si>
  <si>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</si>
  <si>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</si>
  <si>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</si>
  <si>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</si>
  <si>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</si>
  <si>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</si>
  <si>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</si>
  <si>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</si>
  <si>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</si>
  <si>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</si>
  <si>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</si>
  <si>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</si>
  <si>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</si>
  <si>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</si>
  <si>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</si>
  <si>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</si>
  <si>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</si>
  <si>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</si>
  <si>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</si>
  <si>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</si>
  <si>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</si>
  <si>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</si>
  <si>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</si>
  <si>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</si>
  <si>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</si>
  <si>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</si>
  <si>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</si>
  <si>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</si>
  <si>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</si>
  <si>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</si>
  <si>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</si>
  <si>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</si>
  <si>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</si>
  <si>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</si>
  <si>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</si>
  <si>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</si>
  <si>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</si>
  <si>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</si>
  <si>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</si>
  <si>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</si>
  <si>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</si>
  <si>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</si>
  <si>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</si>
  <si>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</si>
  <si>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</si>
  <si>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</si>
  <si>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</si>
  <si>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</si>
  <si>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</si>
  <si>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</si>
  <si>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</si>
  <si>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</si>
  <si>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</si>
  <si>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</si>
  <si>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</si>
  <si>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</si>
  <si>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</si>
  <si>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</si>
  <si>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</si>
  <si>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</si>
  <si>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</si>
  <si>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</si>
  <si>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</si>
  <si>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</si>
  <si>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</si>
  <si>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</si>
  <si>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</si>
  <si>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</si>
  <si>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</si>
  <si>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</si>
  <si>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</si>
  <si>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</si>
  <si>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</si>
  <si>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</si>
  <si>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</si>
  <si>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</si>
  <si>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</si>
  <si>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</si>
  <si>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</si>
  <si>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</si>
  <si>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</si>
  <si>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</si>
  <si>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</si>
  <si>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</si>
  <si>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</si>
  <si>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</si>
  <si>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</si>
  <si>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</si>
  <si>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</si>
  <si>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</si>
  <si>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</si>
  <si>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</si>
  <si>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</si>
  <si>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</si>
  <si>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</si>
  <si>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</si>
  <si>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</si>
  <si>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</si>
  <si>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</si>
  <si>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</si>
  <si>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</si>
  <si>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</si>
  <si>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</si>
  <si>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</si>
  <si>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</si>
  <si>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</si>
  <si>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</si>
  <si>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</si>
  <si>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</si>
  <si>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</si>
  <si>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</si>
  <si>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</si>
  <si>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</si>
  <si>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</si>
  <si>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</si>
  <si>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</si>
  <si>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</si>
  <si>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</si>
  <si>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</si>
  <si>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</si>
  <si>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</si>
  <si>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</si>
  <si>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</si>
  <si>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</si>
  <si>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</si>
  <si>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</si>
  <si>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</si>
  <si>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</si>
  <si>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</si>
  <si>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</si>
  <si>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</si>
  <si>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</si>
  <si>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</si>
  <si>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</si>
  <si>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</si>
  <si>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</si>
  <si>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</si>
  <si>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</si>
  <si>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</si>
  <si>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</si>
  <si>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</si>
  <si>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</si>
  <si>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</si>
  <si>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</si>
  <si>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</si>
  <si>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</si>
  <si>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</si>
  <si>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</si>
  <si>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</si>
  <si>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</si>
  <si>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</si>
  <si>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</si>
  <si>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</si>
  <si>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</si>
  <si>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</si>
  <si>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</si>
  <si>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</si>
  <si>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</si>
  <si>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</si>
  <si>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</si>
  <si>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</si>
  <si>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</si>
  <si>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</si>
  <si>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</si>
  <si>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</si>
  <si>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</si>
  <si>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</si>
  <si>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</si>
  <si>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</si>
  <si>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</si>
  <si>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</si>
  <si>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</si>
  <si>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</si>
  <si>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</si>
  <si>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</si>
  <si>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</si>
  <si>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</si>
  <si>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</si>
  <si>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</si>
  <si>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</si>
  <si>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</si>
  <si>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</si>
  <si>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</si>
  <si>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</si>
  <si>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</si>
  <si>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</si>
  <si>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</si>
  <si>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</si>
  <si>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</si>
  <si>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</si>
  <si>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</si>
  <si>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</si>
  <si>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</si>
  <si>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</si>
  <si>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</si>
  <si>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</si>
  <si>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</si>
  <si>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</si>
  <si>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</si>
  <si>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</si>
  <si>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</si>
  <si>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</si>
  <si>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</si>
  <si>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</si>
  <si>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</si>
  <si>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</si>
  <si>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</si>
  <si>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</si>
  <si>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</si>
  <si>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</si>
  <si>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</si>
  <si>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</si>
  <si>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</si>
  <si>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</si>
  <si>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</si>
  <si>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</si>
  <si>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</si>
  <si>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</si>
  <si>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</si>
  <si>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</si>
  <si>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</si>
  <si>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</si>
  <si>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</si>
  <si>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</si>
  <si>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</si>
  <si>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</si>
  <si>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</si>
  <si>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</si>
  <si>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</si>
  <si>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</si>
  <si>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</si>
  <si>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</si>
  <si>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</si>
  <si>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</si>
  <si>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</si>
  <si>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</si>
  <si>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</si>
  <si>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</si>
  <si>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</si>
  <si>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</si>
  <si>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</si>
  <si>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</si>
  <si>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</si>
  <si>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</si>
  <si>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</si>
  <si>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</si>
  <si>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</si>
  <si>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</si>
  <si>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</si>
  <si>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</si>
  <si>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</si>
  <si>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</si>
  <si>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</si>
  <si>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</si>
  <si>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</si>
  <si>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</si>
  <si>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</si>
  <si>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</si>
  <si>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</si>
  <si>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</si>
  <si>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</si>
  <si>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</si>
  <si>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</si>
  <si>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</si>
  <si>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</si>
  <si>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</si>
  <si>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</si>
  <si>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</si>
  <si>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</si>
  <si>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</si>
  <si>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</si>
  <si>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</si>
  <si>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</si>
  <si>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</si>
  <si>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</si>
  <si>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</si>
  <si>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</si>
  <si>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</si>
  <si>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</si>
  <si>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</si>
  <si>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</si>
  <si>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</si>
  <si>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</si>
  <si>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</si>
  <si>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</si>
  <si>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</si>
  <si>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</si>
  <si>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</si>
  <si>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</si>
  <si>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</si>
  <si>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</si>
  <si>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</si>
  <si>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</si>
  <si>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</si>
  <si>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</si>
  <si>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</si>
  <si>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</si>
  <si>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</si>
  <si>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</si>
  <si>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</si>
  <si>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</si>
  <si>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</si>
  <si>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</si>
  <si>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</si>
  <si>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</si>
  <si>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</si>
  <si>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</si>
  <si>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</si>
  <si>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</si>
  <si>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</si>
  <si>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</si>
  <si>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</si>
  <si>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</si>
  <si>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</si>
  <si>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</si>
  <si>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</si>
  <si>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</si>
  <si>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</si>
  <si>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</si>
  <si>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</si>
  <si>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</si>
  <si>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</si>
  <si>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</si>
  <si>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</si>
  <si>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</si>
  <si>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</si>
  <si>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</si>
  <si>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</si>
  <si>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</si>
  <si>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</si>
  <si>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</si>
  <si>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</si>
  <si>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</si>
  <si>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</si>
  <si>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</si>
  <si>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</si>
  <si>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</si>
  <si>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</si>
  <si>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</si>
  <si>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</si>
  <si>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</si>
  <si>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</si>
  <si>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</si>
  <si>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</si>
  <si>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</si>
  <si>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</si>
  <si>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</si>
  <si>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</si>
  <si>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</si>
  <si>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</si>
  <si>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</si>
  <si>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</si>
  <si>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</si>
  <si>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</si>
  <si>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</si>
  <si>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</si>
  <si>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</si>
  <si>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</si>
  <si>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</si>
  <si>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</si>
  <si>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</si>
  <si>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</si>
  <si>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</si>
  <si>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</si>
  <si>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</si>
  <si>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</si>
  <si>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</si>
  <si>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</si>
  <si>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</si>
  <si>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</si>
  <si>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</si>
  <si>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</si>
  <si>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</si>
  <si>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</si>
  <si>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</si>
  <si>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</si>
  <si>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</si>
  <si>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</si>
  <si>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</si>
  <si>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</si>
  <si>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</si>
  <si>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</si>
  <si>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</si>
  <si>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</si>
  <si>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</si>
  <si>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</si>
  <si>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</si>
  <si>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</si>
  <si>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</si>
  <si>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</si>
  <si>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</si>
  <si>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</si>
  <si>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</si>
  <si>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</si>
  <si>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</si>
  <si>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</si>
  <si>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</si>
  <si>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</si>
  <si>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</si>
  <si>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</si>
  <si>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</si>
  <si>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</si>
  <si>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</si>
  <si>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</si>
  <si>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</si>
  <si>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</si>
  <si>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</si>
  <si>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</si>
  <si>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</si>
  <si>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</si>
  <si>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</si>
  <si>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</si>
  <si>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</si>
  <si>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</si>
  <si>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</si>
  <si>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</si>
  <si>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</si>
  <si>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</si>
  <si>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</si>
  <si>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</si>
  <si>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</si>
  <si>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</si>
  <si>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</si>
  <si>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</si>
  <si>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</si>
  <si>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</si>
  <si>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</si>
  <si>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</si>
  <si>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</si>
  <si>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</si>
  <si>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</si>
  <si>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</si>
  <si>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</si>
  <si>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</si>
  <si>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</si>
  <si>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</si>
  <si>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</si>
  <si>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</si>
  <si>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</si>
  <si>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</si>
  <si>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</si>
  <si>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</si>
  <si>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</si>
  <si>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</si>
  <si>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</si>
  <si>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</si>
  <si>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</si>
  <si>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</si>
  <si>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</si>
  <si>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</si>
  <si>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</si>
  <si>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</si>
  <si>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</si>
  <si>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</si>
  <si>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</si>
  <si>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</si>
  <si>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</si>
  <si>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</si>
  <si>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</si>
  <si>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</si>
  <si>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</si>
  <si>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</si>
  <si>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</si>
  <si>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</si>
  <si>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</si>
  <si>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</si>
  <si>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</si>
  <si>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</si>
  <si>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</si>
  <si>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</si>
  <si>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</si>
  <si>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</si>
  <si>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</si>
  <si>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</si>
  <si>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</si>
  <si>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</si>
  <si>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</si>
  <si>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</si>
  <si>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</si>
  <si>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</si>
  <si>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</si>
  <si>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</si>
  <si>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</si>
  <si>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</si>
  <si>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</si>
  <si>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</si>
  <si>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</si>
  <si>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</si>
  <si>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</si>
  <si>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</si>
  <si>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</si>
  <si>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</si>
  <si>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</si>
  <si>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</si>
  <si>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</si>
  <si>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</si>
  <si>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</si>
  <si>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</si>
  <si>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</si>
  <si>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</si>
  <si>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</si>
  <si>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</si>
  <si>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</si>
  <si>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</si>
  <si>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</si>
  <si>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</si>
  <si>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</si>
  <si>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</si>
  <si>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</si>
  <si>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</si>
  <si>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</si>
  <si>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</si>
  <si>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</si>
  <si>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</si>
  <si>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</si>
  <si>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</si>
  <si>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</si>
  <si>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</si>
  <si>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</si>
  <si>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</si>
  <si>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</si>
  <si>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</si>
  <si>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</si>
  <si>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</si>
  <si>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</si>
  <si>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</si>
  <si>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</si>
  <si>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</si>
  <si>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</si>
  <si>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</si>
  <si>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</si>
  <si>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</si>
  <si>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</si>
  <si>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</si>
  <si>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</si>
  <si>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</si>
  <si>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</si>
  <si>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</si>
  <si>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</si>
  <si>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</si>
  <si>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</si>
  <si>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</si>
  <si>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</si>
  <si>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</si>
  <si>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</si>
  <si>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</si>
  <si>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</si>
  <si>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</si>
  <si>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</si>
  <si>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</si>
  <si>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</si>
  <si>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</si>
  <si>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</si>
  <si>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</si>
  <si>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</si>
  <si>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</si>
  <si>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</si>
  <si>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</si>
  <si>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</si>
  <si>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</si>
  <si>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</si>
  <si>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</si>
  <si>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</si>
  <si>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</si>
  <si>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</si>
  <si>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</si>
  <si>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</si>
  <si>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</si>
  <si>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</si>
  <si>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</si>
  <si>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</si>
  <si>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</si>
  <si>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</si>
  <si>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</si>
  <si>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</si>
  <si>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</si>
  <si>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</si>
  <si>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</si>
  <si>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</si>
  <si>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</si>
  <si>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</si>
  <si>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</si>
  <si>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</si>
  <si>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</si>
  <si>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</si>
  <si>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</si>
  <si>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</si>
  <si>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</si>
  <si>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</si>
  <si>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</si>
  <si>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</si>
  <si>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</si>
  <si>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</si>
  <si>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</si>
  <si>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</si>
  <si>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</si>
  <si>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</si>
  <si>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</si>
  <si>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</si>
  <si>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</si>
  <si>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</si>
  <si>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</si>
  <si>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</si>
  <si>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</si>
  <si>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</si>
  <si>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</si>
  <si>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</si>
  <si>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</si>
  <si>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</si>
  <si>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</si>
  <si>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</si>
  <si>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</si>
  <si>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</si>
  <si>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</si>
  <si>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</si>
  <si>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</si>
  <si>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</si>
  <si>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</si>
  <si>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</si>
  <si>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</si>
  <si>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</si>
  <si>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</si>
  <si>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</si>
  <si>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</si>
  <si>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</si>
  <si>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</si>
  <si>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</si>
  <si>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</si>
  <si>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</si>
  <si>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</si>
  <si>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</si>
  <si>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</si>
  <si>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</si>
  <si>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</si>
  <si>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</si>
  <si>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</si>
  <si>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</si>
  <si>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</si>
  <si>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</si>
  <si>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</si>
  <si>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</si>
  <si>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</si>
  <si>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</si>
  <si>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</si>
  <si>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</si>
  <si>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</si>
  <si>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</si>
  <si>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</si>
  <si>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</si>
  <si>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</si>
  <si>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</si>
  <si>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</si>
  <si>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</si>
  <si>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</si>
  <si>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</si>
  <si>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</si>
  <si>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</si>
  <si>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</si>
  <si>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</si>
  <si>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</si>
  <si>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</si>
  <si>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</si>
  <si>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</si>
  <si>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</si>
  <si>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</si>
  <si>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</si>
  <si>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</si>
  <si>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</si>
  <si>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</si>
  <si>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</si>
  <si>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</si>
  <si>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</si>
  <si>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</si>
  <si>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</si>
  <si>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</si>
  <si>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</si>
  <si>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</si>
  <si>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</si>
  <si>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</si>
  <si>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</si>
  <si>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</si>
  <si>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</si>
  <si>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</si>
  <si>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</si>
  <si>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</si>
  <si>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</si>
  <si>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</si>
  <si>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</si>
  <si>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</si>
  <si>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</si>
  <si>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</si>
  <si>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</si>
  <si>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</si>
  <si>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</si>
  <si>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</si>
  <si>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</si>
  <si>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</si>
  <si>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</si>
  <si>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</si>
  <si>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</si>
  <si>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</si>
  <si>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</si>
  <si>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</si>
  <si>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</si>
  <si>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</si>
  <si>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</si>
  <si>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</si>
  <si>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</si>
  <si>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</si>
  <si>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</si>
  <si>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</si>
  <si>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</si>
  <si>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</si>
  <si>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</si>
  <si>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</si>
  <si>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</si>
  <si>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</si>
  <si>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</si>
  <si>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</si>
  <si>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</si>
  <si>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</si>
  <si>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</si>
  <si>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</si>
  <si>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</si>
  <si>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</si>
  <si>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</si>
  <si>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</si>
  <si>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</si>
  <si>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</si>
  <si>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</si>
  <si>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</si>
  <si>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</si>
  <si>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</si>
  <si>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</si>
  <si>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</si>
  <si>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</si>
  <si>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</si>
  <si>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</si>
  <si>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</si>
  <si>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</si>
  <si>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</si>
  <si>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</si>
  <si>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</si>
  <si>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</si>
  <si>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</si>
  <si>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</si>
  <si>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</si>
  <si>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</si>
  <si>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</si>
  <si>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</si>
  <si>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</si>
  <si>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</si>
  <si>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</si>
  <si>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</si>
  <si>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</si>
  <si>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</si>
  <si>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</si>
  <si>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</si>
  <si>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</si>
  <si>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</si>
  <si>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</si>
  <si>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</si>
  <si>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</si>
  <si>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</si>
  <si>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</si>
  <si>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</si>
  <si>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</si>
  <si>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</si>
  <si>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</si>
  <si>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</si>
  <si>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</si>
  <si>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</si>
  <si>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</si>
  <si>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</si>
  <si>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</si>
  <si>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</si>
  <si>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</si>
  <si>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</si>
  <si>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</si>
  <si>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</si>
  <si>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</si>
  <si>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</si>
  <si>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</si>
  <si>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</si>
  <si>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</si>
  <si>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</si>
  <si>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</si>
  <si>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</si>
  <si>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</si>
  <si>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</si>
  <si>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</si>
  <si>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</si>
  <si>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</si>
  <si>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</si>
  <si>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</si>
  <si>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</si>
  <si>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</si>
  <si>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</si>
  <si>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</si>
  <si>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</si>
  <si>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</si>
  <si>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</si>
  <si>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</si>
  <si>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</si>
  <si>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</si>
  <si>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</si>
  <si>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</si>
  <si>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</si>
  <si>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</si>
  <si>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</si>
  <si>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</si>
  <si>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</si>
  <si>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</si>
  <si>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</si>
  <si>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</si>
  <si>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</si>
  <si>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</si>
  <si>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</si>
  <si>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</si>
  <si>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</si>
  <si>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</si>
  <si>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</si>
  <si>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</si>
  <si>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</si>
  <si>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</si>
  <si>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</si>
  <si>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</si>
  <si>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</si>
  <si>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</si>
  <si>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</si>
  <si>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</si>
  <si>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</si>
  <si>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</si>
  <si>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</si>
  <si>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</si>
  <si>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</si>
  <si>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</si>
  <si>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</si>
  <si>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</si>
  <si>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</si>
  <si>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</si>
  <si>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</si>
  <si>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</si>
  <si>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</si>
  <si>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</si>
  <si>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</si>
  <si>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</si>
  <si>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</si>
  <si>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</si>
  <si>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</si>
  <si>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</si>
  <si>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</si>
  <si>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</si>
  <si>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</si>
  <si>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</si>
  <si>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</si>
  <si>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</si>
  <si>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</si>
  <si>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</si>
  <si>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</si>
  <si>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</si>
  <si>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</si>
  <si>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</si>
  <si>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</si>
  <si>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</si>
  <si>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</si>
  <si>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</si>
  <si>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</si>
  <si>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</si>
  <si>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</si>
  <si>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</si>
  <si>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</si>
  <si>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</si>
  <si>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</si>
  <si>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</si>
  <si>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</si>
  <si>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</si>
  <si>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</si>
  <si>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</si>
  <si>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</si>
  <si>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</si>
  <si>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</si>
  <si>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</si>
  <si>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</si>
  <si>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</si>
  <si>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</si>
  <si>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</si>
  <si>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</si>
  <si>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</si>
  <si>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</si>
  <si>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</si>
  <si>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</si>
  <si>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</si>
  <si>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</si>
  <si>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</si>
  <si>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</si>
  <si>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</si>
  <si>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</si>
  <si>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</si>
  <si>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</si>
  <si>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</si>
  <si>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</si>
  <si>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</si>
  <si>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</si>
  <si>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</si>
  <si>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</si>
  <si>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</si>
  <si>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</si>
  <si>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</si>
  <si>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</si>
  <si>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</si>
  <si>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</si>
  <si>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</si>
  <si>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</si>
  <si>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</si>
  <si>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</si>
  <si>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</si>
  <si>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</si>
  <si>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</si>
  <si>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</si>
  <si>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</si>
  <si>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</si>
  <si>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</si>
  <si>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</si>
  <si>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</si>
  <si>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</si>
  <si>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</si>
  <si>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</si>
  <si>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</si>
  <si>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</si>
  <si>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</si>
  <si>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</si>
  <si>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</si>
  <si>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</si>
  <si>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</si>
  <si>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</si>
  <si>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</si>
  <si>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</si>
  <si>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</si>
  <si>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</si>
  <si>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</si>
  <si>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</si>
  <si>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</si>
  <si>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</si>
  <si>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</si>
  <si>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</si>
  <si>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</si>
  <si>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</si>
  <si>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</si>
  <si>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</si>
  <si>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</si>
  <si>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</si>
  <si>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</si>
  <si>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</si>
  <si>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</si>
  <si>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</si>
  <si>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</si>
  <si>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</si>
  <si>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</si>
  <si>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</si>
  <si>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</si>
  <si>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</si>
  <si>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</si>
  <si>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</si>
  <si>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</si>
  <si>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</si>
  <si>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</si>
  <si>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</si>
  <si>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</si>
  <si>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</si>
  <si>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</si>
  <si>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</si>
  <si>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</si>
  <si>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</si>
  <si>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</si>
  <si>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</si>
  <si>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</si>
  <si>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</si>
  <si>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</si>
  <si>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</si>
  <si>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</si>
  <si>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</si>
  <si>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</si>
  <si>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</si>
  <si>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</si>
  <si>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</si>
  <si>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</si>
  <si>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</si>
  <si>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</si>
  <si>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</si>
  <si>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</si>
  <si>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</si>
  <si>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</si>
  <si>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</si>
  <si>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</si>
  <si>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</si>
  <si>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</si>
  <si>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</si>
  <si>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</si>
  <si>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</si>
  <si>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</si>
  <si>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</si>
  <si>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</si>
  <si>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</si>
  <si>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</si>
  <si>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</si>
  <si>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</si>
  <si>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</si>
  <si>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</si>
  <si>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</si>
  <si>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</si>
  <si>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</si>
  <si>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</si>
  <si>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</si>
  <si>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</si>
  <si>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</si>
  <si>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</si>
  <si>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</si>
  <si>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</si>
  <si>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</si>
  <si>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</si>
  <si>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</si>
  <si>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</si>
  <si>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</si>
  <si>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</si>
  <si>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</si>
  <si>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</si>
  <si>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</si>
  <si>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</si>
  <si>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</si>
  <si>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</si>
  <si>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</si>
  <si>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</si>
  <si>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</si>
  <si>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</si>
  <si>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</si>
  <si>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</si>
  <si>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</si>
  <si>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</si>
  <si>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</si>
  <si>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</si>
  <si>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</si>
  <si>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</si>
  <si>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</si>
  <si>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</si>
  <si>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</si>
  <si>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</si>
  <si>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</si>
  <si>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</si>
  <si>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</si>
  <si>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</si>
  <si>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</si>
  <si>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</si>
  <si>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</si>
  <si>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</si>
  <si>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</si>
  <si>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</si>
  <si>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</si>
  <si>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</si>
  <si>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</si>
  <si>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</si>
  <si>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</si>
  <si>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</si>
  <si>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</si>
  <si>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</si>
  <si>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</si>
  <si>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</si>
  <si>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</si>
  <si>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</si>
  <si>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</si>
  <si>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</si>
  <si>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</si>
  <si>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</si>
  <si>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</si>
  <si>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</si>
  <si>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</si>
  <si>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</si>
  <si>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</si>
  <si>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</si>
  <si>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</si>
  <si>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</si>
  <si>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</si>
  <si>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</si>
  <si>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</si>
  <si>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</si>
  <si>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</si>
  <si>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</si>
  <si>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</si>
  <si>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</si>
  <si>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</si>
  <si>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</si>
  <si>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</si>
  <si>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</si>
  <si>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</si>
  <si>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</si>
  <si>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</si>
  <si>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</si>
  <si>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</si>
  <si>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</si>
  <si>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</si>
  <si>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</si>
  <si>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</si>
  <si>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</si>
  <si>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</si>
  <si>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</si>
  <si>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</si>
  <si>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</si>
  <si>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</si>
  <si>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</si>
  <si>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</si>
  <si>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</si>
  <si>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</si>
  <si>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</si>
  <si>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</si>
  <si>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</si>
  <si>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</si>
  <si>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</si>
  <si>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</si>
  <si>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</si>
  <si>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</si>
  <si>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</si>
  <si>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</si>
  <si>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</si>
  <si>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</si>
  <si>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</si>
  <si>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</si>
  <si>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</si>
  <si>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</si>
  <si>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</si>
  <si>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</si>
  <si>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</si>
  <si>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</si>
  <si>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</si>
  <si>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</si>
  <si>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</si>
  <si>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</si>
  <si>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</si>
  <si>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</si>
  <si>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</si>
  <si>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</si>
  <si>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</si>
  <si>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</si>
  <si>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</si>
  <si>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</si>
  <si>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</si>
  <si>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</si>
  <si>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</si>
  <si>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</si>
  <si>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</si>
  <si>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</si>
  <si>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</si>
  <si>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</si>
  <si>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</si>
  <si>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</si>
  <si>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</si>
  <si>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</si>
  <si>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</si>
  <si>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</si>
  <si>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</si>
  <si>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</si>
  <si>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</si>
  <si>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</si>
  <si>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</si>
  <si>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</si>
  <si>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</si>
  <si>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</si>
  <si>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</si>
  <si>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</si>
  <si>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</si>
  <si>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</si>
  <si>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</si>
  <si>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</si>
  <si>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</si>
  <si>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</si>
  <si>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</si>
  <si>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</si>
  <si>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</si>
  <si>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</si>
  <si>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</si>
  <si>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</si>
  <si>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</si>
  <si>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</si>
  <si>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</si>
  <si>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</si>
  <si>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</si>
  <si>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</si>
  <si>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</si>
  <si>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</si>
  <si>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</si>
  <si>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</si>
  <si>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</si>
  <si>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</si>
  <si>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</si>
  <si>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</si>
  <si>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</si>
  <si>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</si>
  <si>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</si>
  <si>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</si>
  <si>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</si>
  <si>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</si>
  <si>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</si>
  <si>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</si>
  <si>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</si>
  <si>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</si>
  <si>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</si>
  <si>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</si>
  <si>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</si>
  <si>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</si>
  <si>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</si>
  <si>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</si>
  <si>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</si>
  <si>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</si>
  <si>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</si>
  <si>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</si>
  <si>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</si>
  <si>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</si>
  <si>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</si>
  <si>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</si>
  <si>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</si>
  <si>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</si>
  <si>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</si>
  <si>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</si>
  <si>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</si>
  <si>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</si>
  <si>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</si>
  <si>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</si>
  <si>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</si>
  <si>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</si>
  <si>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</si>
  <si>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</si>
  <si>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</si>
  <si>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</si>
  <si>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</si>
  <si>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</si>
  <si>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</si>
  <si>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</si>
  <si>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</si>
  <si>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</si>
  <si>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</si>
  <si>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</si>
  <si>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</si>
  <si>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</si>
  <si>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</si>
  <si>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</si>
  <si>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</si>
  <si>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</si>
  <si>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</si>
  <si>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</si>
  <si>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</si>
  <si>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</si>
  <si>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</si>
  <si>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</si>
  <si>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</si>
  <si>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</si>
  <si>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</si>
  <si>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</si>
  <si>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</si>
  <si>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</si>
  <si>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</si>
  <si>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</si>
  <si>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</si>
  <si>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</si>
  <si>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</si>
  <si>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</si>
  <si>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</si>
  <si>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</si>
  <si>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</si>
  <si>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</si>
  <si>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</si>
  <si>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</si>
  <si>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</si>
  <si>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</si>
  <si>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</si>
  <si>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</si>
  <si>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</si>
  <si>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</si>
  <si>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</si>
  <si>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</si>
  <si>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</si>
  <si>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</si>
  <si>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</si>
  <si>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</si>
  <si>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</si>
  <si>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</si>
  <si>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</si>
  <si>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</si>
  <si>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</si>
  <si>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</si>
  <si>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</si>
  <si>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</si>
  <si>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</si>
  <si>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</si>
  <si>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</si>
  <si>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</si>
  <si>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</si>
  <si>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</si>
  <si>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</si>
  <si>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</si>
  <si>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</si>
  <si>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</si>
  <si>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</si>
  <si>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</si>
  <si>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</si>
  <si>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</si>
  <si>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</si>
  <si>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</si>
  <si>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</si>
  <si>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</si>
  <si>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</si>
  <si>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</si>
  <si>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</si>
  <si>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</si>
  <si>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</si>
  <si>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</si>
  <si>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</si>
  <si>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</si>
  <si>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</si>
  <si>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</si>
  <si>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</si>
  <si>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</si>
  <si>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</si>
  <si>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</si>
  <si>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</si>
  <si>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</si>
  <si>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</si>
  <si>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</si>
  <si>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</si>
  <si>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</si>
  <si>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</si>
  <si>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</si>
  <si>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</si>
  <si>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</si>
  <si>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</si>
  <si>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</si>
  <si>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</si>
  <si>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</si>
  <si>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</si>
  <si>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</si>
  <si>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</si>
  <si>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</si>
  <si>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</si>
  <si>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</si>
  <si>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</si>
  <si>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</si>
  <si>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</si>
  <si>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</si>
  <si>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</si>
  <si>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</si>
  <si>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</si>
  <si>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</si>
  <si>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</si>
  <si>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</si>
  <si>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</si>
  <si>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</si>
  <si>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</si>
  <si>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</si>
  <si>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</si>
  <si>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</si>
  <si>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</si>
  <si>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</si>
  <si>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</si>
  <si>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</si>
  <si>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</si>
  <si>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</si>
  <si>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</si>
  <si>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</si>
  <si>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</si>
  <si>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</si>
  <si>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</si>
  <si>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</si>
  <si>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</si>
  <si>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</si>
  <si>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</si>
  <si>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</si>
  <si>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</si>
  <si>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</si>
  <si>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</si>
  <si>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</si>
  <si>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</si>
  <si>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</si>
  <si>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</si>
  <si>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</si>
  <si>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</si>
  <si>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</si>
  <si>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</si>
  <si>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</si>
  <si>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</si>
  <si>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</si>
  <si>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</si>
  <si>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</si>
  <si>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</si>
  <si>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</si>
  <si>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</si>
  <si>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</si>
  <si>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</si>
  <si>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</si>
  <si>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</si>
  <si>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</si>
  <si>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</si>
  <si>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</si>
  <si>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</si>
  <si>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</si>
  <si>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</si>
  <si>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</si>
  <si>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</si>
  <si>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</si>
  <si>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</si>
  <si>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</si>
  <si>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</si>
  <si>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</si>
  <si>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</si>
  <si>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</si>
  <si>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</si>
  <si>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</si>
  <si>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</si>
  <si>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</si>
  <si>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</si>
  <si>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</si>
  <si>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</si>
  <si>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</si>
  <si>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</si>
  <si>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</si>
  <si>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</si>
  <si>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</si>
  <si>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</si>
  <si>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</si>
  <si>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</si>
  <si>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</si>
  <si>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</si>
  <si>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</si>
  <si>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</si>
  <si>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</si>
  <si>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</si>
  <si>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</si>
  <si>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</si>
  <si>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</si>
  <si>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</si>
  <si>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</si>
  <si>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</si>
  <si>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</si>
  <si>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</si>
  <si>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</si>
  <si>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</si>
  <si>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</si>
  <si>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</si>
  <si>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</si>
  <si>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</si>
  <si>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</si>
  <si>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</si>
  <si>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</si>
  <si>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</si>
  <si>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</si>
  <si>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</si>
  <si>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</si>
  <si>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</si>
  <si>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</si>
  <si>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</si>
  <si>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</si>
  <si>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</si>
  <si>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</si>
  <si>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</si>
  <si>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</si>
  <si>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</si>
  <si>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</si>
  <si>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</si>
  <si>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</si>
  <si>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</si>
  <si>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</si>
  <si>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</si>
  <si>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</si>
  <si>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</si>
  <si>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</si>
  <si>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</si>
  <si>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</si>
  <si>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</si>
  <si>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</si>
  <si>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</si>
  <si>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</si>
  <si>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</si>
  <si>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</si>
  <si>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</si>
  <si>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</si>
  <si>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</si>
  <si>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</si>
  <si>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</si>
  <si>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</si>
  <si>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</si>
  <si>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</si>
  <si>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</si>
  <si>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</si>
  <si>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</si>
  <si>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</si>
  <si>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</si>
  <si>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</si>
  <si>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</si>
  <si>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</si>
  <si>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</si>
  <si>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</si>
  <si>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</si>
  <si>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</si>
  <si>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</si>
  <si>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</si>
  <si>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</si>
  <si>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</si>
  <si>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</si>
  <si>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</si>
  <si>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</si>
  <si>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</si>
  <si>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</si>
  <si>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</si>
  <si>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</si>
  <si>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</si>
  <si>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</si>
  <si>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</si>
  <si>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</si>
  <si>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</si>
  <si>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</si>
  <si>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</si>
  <si>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</si>
  <si>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</si>
  <si>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</si>
  <si>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</si>
  <si>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</si>
  <si>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</si>
  <si>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</si>
  <si>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</si>
  <si>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</si>
  <si>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</si>
  <si>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</si>
  <si>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</si>
  <si>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</si>
  <si>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</si>
  <si>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</si>
  <si>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</si>
  <si>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</si>
  <si>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</si>
  <si>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</si>
  <si>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</si>
  <si>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</si>
  <si>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</si>
  <si>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</si>
  <si>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</si>
  <si>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</si>
  <si>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</si>
  <si>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</si>
  <si>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</si>
  <si>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</si>
  <si>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</si>
  <si>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</si>
  <si>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</si>
  <si>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</si>
  <si>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</si>
  <si>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</si>
  <si>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</si>
  <si>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</si>
  <si>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</si>
  <si>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</si>
  <si>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</si>
  <si>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</si>
  <si>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</si>
  <si>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</si>
  <si>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</si>
  <si>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</si>
  <si>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</si>
  <si>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</si>
  <si>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</si>
  <si>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</si>
  <si>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</si>
  <si>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</si>
  <si>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</si>
  <si>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</si>
  <si>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</si>
  <si>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</si>
  <si>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</si>
  <si>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</si>
  <si>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</si>
  <si>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</si>
  <si>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</si>
  <si>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</si>
  <si>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</si>
  <si>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</si>
  <si>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</si>
  <si>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</si>
  <si>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</si>
  <si>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</si>
  <si>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</si>
  <si>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</si>
  <si>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</si>
  <si>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</si>
  <si>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</si>
  <si>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</si>
  <si>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</si>
  <si>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</si>
  <si>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</si>
  <si>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</si>
  <si>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</si>
  <si>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</si>
  <si>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</si>
  <si>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</si>
  <si>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</si>
  <si>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</si>
  <si>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</si>
  <si>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</si>
  <si>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</si>
  <si>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</si>
  <si>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</si>
  <si>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</si>
  <si>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</si>
  <si>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</si>
  <si>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</si>
  <si>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</si>
  <si>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</si>
  <si>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</si>
  <si>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</si>
  <si>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</si>
  <si>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</si>
  <si>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</si>
  <si>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</si>
  <si>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</si>
  <si>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</si>
  <si>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</si>
  <si>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</si>
  <si>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</si>
  <si>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</si>
  <si>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</si>
  <si>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</si>
  <si>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</si>
  <si>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</si>
  <si>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</si>
  <si>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</si>
  <si>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</si>
  <si>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</si>
  <si>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</si>
  <si>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</si>
  <si>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</si>
  <si>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</si>
  <si>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</si>
  <si>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</si>
  <si>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</si>
  <si>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</si>
  <si>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</si>
  <si>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</si>
  <si>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</si>
  <si>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</si>
  <si>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</si>
  <si>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</si>
  <si>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</si>
  <si>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</si>
  <si>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</si>
  <si>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</si>
  <si>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</si>
  <si>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</si>
  <si>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</si>
  <si>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</si>
  <si>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</si>
  <si>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</si>
  <si>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</si>
  <si>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</si>
  <si>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</si>
  <si>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</si>
  <si>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</si>
  <si>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</si>
  <si>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</si>
  <si>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</si>
  <si>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</si>
  <si>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</si>
  <si>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</si>
  <si>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</si>
  <si>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</si>
  <si>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</si>
  <si>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</si>
  <si>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</si>
  <si>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</si>
  <si>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</si>
  <si>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</si>
  <si>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</si>
  <si>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</si>
  <si>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</si>
  <si>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</si>
  <si>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</si>
  <si>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</si>
  <si>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</si>
  <si>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</si>
  <si>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</si>
  <si>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</si>
  <si>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</si>
  <si>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</si>
  <si>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</si>
  <si>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</si>
  <si>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</si>
  <si>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</si>
  <si>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</si>
  <si>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</si>
  <si>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</si>
  <si>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</si>
  <si>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</si>
  <si>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</si>
  <si>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</si>
  <si>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</si>
  <si>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</si>
  <si>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</si>
  <si>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</si>
  <si>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</si>
  <si>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</si>
  <si>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</si>
  <si>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</si>
  <si>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</si>
  <si>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</si>
  <si>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</si>
  <si>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</si>
  <si>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</si>
  <si>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</si>
  <si>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</si>
  <si>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</si>
  <si>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</si>
  <si>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</si>
  <si>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</si>
  <si>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</si>
  <si>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</si>
  <si>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</si>
  <si>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</si>
  <si>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</si>
  <si>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</si>
  <si>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</si>
  <si>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</si>
  <si>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</si>
  <si>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</si>
  <si>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</si>
  <si>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</si>
  <si>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</si>
  <si>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</si>
  <si>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</si>
  <si>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</si>
  <si>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</si>
  <si>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</si>
  <si>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</si>
  <si>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</si>
  <si>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</si>
  <si>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</si>
  <si>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</si>
  <si>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</si>
  <si>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</si>
  <si>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</si>
  <si>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</si>
  <si>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</si>
  <si>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</si>
  <si>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</si>
  <si>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</si>
  <si>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</si>
  <si>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</si>
  <si>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</si>
  <si>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</si>
  <si>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</si>
  <si>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</si>
  <si>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</si>
  <si>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</si>
  <si>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</si>
  <si>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</si>
  <si>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</si>
  <si>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</si>
  <si>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</si>
  <si>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</si>
  <si>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</si>
  <si>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</si>
  <si>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</si>
  <si>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</si>
  <si>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</si>
  <si>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</si>
  <si>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</si>
  <si>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</si>
  <si>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</si>
  <si>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</si>
  <si>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</si>
  <si>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</si>
  <si>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</si>
  <si>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</si>
  <si>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</si>
  <si>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</si>
  <si>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</si>
  <si>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</si>
  <si>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</si>
  <si>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</si>
  <si>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</si>
  <si>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</si>
  <si>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</si>
  <si>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</si>
  <si>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</si>
  <si>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</si>
  <si>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</si>
  <si>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</si>
  <si>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</si>
  <si>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</si>
  <si>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</si>
  <si>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</si>
  <si>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</si>
  <si>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</si>
  <si>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</si>
  <si>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</si>
  <si>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</si>
  <si>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</si>
  <si>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</si>
  <si>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</si>
  <si>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</si>
  <si>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</si>
  <si>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</si>
  <si>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</si>
  <si>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</si>
  <si>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</si>
  <si>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</si>
  <si>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</si>
  <si>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</si>
  <si>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</si>
  <si>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</si>
  <si>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</si>
  <si>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</si>
  <si>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</si>
  <si>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</si>
  <si>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</si>
  <si>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</si>
  <si>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</si>
  <si>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</si>
  <si>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</si>
  <si>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</si>
  <si>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</si>
  <si>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</si>
  <si>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</si>
  <si>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</si>
  <si>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</si>
  <si>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</si>
  <si>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</si>
  <si>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</si>
  <si>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</si>
  <si>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</si>
  <si>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</si>
  <si>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</si>
  <si>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</si>
  <si>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</si>
  <si>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</si>
  <si>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</si>
  <si>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</si>
  <si>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</si>
  <si>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</si>
  <si>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</si>
  <si>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</si>
  <si>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</si>
  <si>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</si>
  <si>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</si>
  <si>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</si>
  <si>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</si>
  <si>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</si>
  <si>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</si>
  <si>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</si>
  <si>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</si>
  <si>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</si>
  <si>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</si>
  <si>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</si>
  <si>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</si>
  <si>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</si>
  <si>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</si>
  <si>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</si>
  <si>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</si>
  <si>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</si>
  <si>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</si>
  <si>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</si>
  <si>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</si>
  <si>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</si>
  <si>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</si>
  <si>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</si>
  <si>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</si>
  <si>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</si>
  <si>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</si>
  <si>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</si>
  <si>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</si>
  <si>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</si>
  <si>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</si>
  <si>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</si>
  <si>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</si>
  <si>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</si>
  <si>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</si>
  <si>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</si>
  <si>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</si>
  <si>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</si>
  <si>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</si>
  <si>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</si>
  <si>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</si>
  <si>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</si>
  <si>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</si>
  <si>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</si>
  <si>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</si>
  <si>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</si>
  <si>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</si>
  <si>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</si>
  <si>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</si>
  <si>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</si>
  <si>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</si>
  <si>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</si>
  <si>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</si>
  <si>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</si>
  <si>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</si>
  <si>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</si>
  <si>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</si>
  <si>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</si>
  <si>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</si>
  <si>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</si>
  <si>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</si>
  <si>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</si>
  <si>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</si>
  <si>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</si>
  <si>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</si>
  <si>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</si>
  <si>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</si>
  <si>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</si>
  <si>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</si>
  <si>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</si>
  <si>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</si>
  <si>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</si>
  <si>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</si>
  <si>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</si>
  <si>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</si>
  <si>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</si>
  <si>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</si>
  <si>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</si>
  <si>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</si>
  <si>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</si>
  <si>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</si>
  <si>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</si>
  <si>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</si>
  <si>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</si>
  <si>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</si>
  <si>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</si>
  <si>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</si>
  <si>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</si>
  <si>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</si>
  <si>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</si>
  <si>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</si>
  <si>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</si>
  <si>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</si>
  <si>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</si>
  <si>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</si>
  <si>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</si>
  <si>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</si>
  <si>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</si>
  <si>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</si>
  <si>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</si>
  <si>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</si>
  <si>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</si>
  <si>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</si>
  <si>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</si>
  <si>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</si>
  <si>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</si>
  <si>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</si>
  <si>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</si>
  <si>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</si>
  <si>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</si>
  <si>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</si>
  <si>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</si>
  <si>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</si>
  <si>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</si>
  <si>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</si>
  <si>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</si>
  <si>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</si>
  <si>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</si>
  <si>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</si>
  <si>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</si>
  <si>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</si>
  <si>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</si>
  <si>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</si>
  <si>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</si>
  <si>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</si>
  <si>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</si>
  <si>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</si>
  <si>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</si>
  <si>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</si>
  <si>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</si>
  <si>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</si>
  <si>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</si>
  <si>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</si>
  <si>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</si>
  <si>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</si>
  <si>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</si>
  <si>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</si>
  <si>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</si>
  <si>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</si>
  <si>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</si>
  <si>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</si>
  <si>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</si>
  <si>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</si>
  <si>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</si>
  <si>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</si>
  <si>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</si>
  <si>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</si>
  <si>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</si>
  <si>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</si>
  <si>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</si>
  <si>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</si>
  <si>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</si>
  <si>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</si>
  <si>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</si>
  <si>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</si>
  <si>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</si>
  <si>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</si>
  <si>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</si>
  <si>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</si>
  <si>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</si>
  <si>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</si>
  <si>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</si>
  <si>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</si>
  <si>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</si>
  <si>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</si>
  <si>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</si>
  <si>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</si>
  <si>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</si>
  <si>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</si>
  <si>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</si>
  <si>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</si>
  <si>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</si>
  <si>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</si>
  <si>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</si>
  <si>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</si>
  <si>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</si>
  <si>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</si>
  <si>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</si>
  <si>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</si>
  <si>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</si>
  <si>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</si>
  <si>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</si>
  <si>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</si>
  <si>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</si>
  <si>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</si>
  <si>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</si>
  <si>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</si>
  <si>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</si>
  <si>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</si>
  <si>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</si>
  <si>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</si>
  <si>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</si>
  <si>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</si>
  <si>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</si>
  <si>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</si>
  <si>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</si>
  <si>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</si>
  <si>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</si>
  <si>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</si>
  <si>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</si>
  <si>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</si>
  <si>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</si>
  <si>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</si>
  <si>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</si>
  <si>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</si>
  <si>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</si>
  <si>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</si>
  <si>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</si>
  <si>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</si>
  <si>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</si>
  <si>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</si>
  <si>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</si>
  <si>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</si>
  <si>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</si>
  <si>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</si>
  <si>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</si>
  <si>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</si>
  <si>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</si>
  <si>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</si>
  <si>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</si>
  <si>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</si>
  <si>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</si>
  <si>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</si>
  <si>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</si>
  <si>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</si>
  <si>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</si>
  <si>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</si>
  <si>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</si>
  <si>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</si>
  <si>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</si>
  <si>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</si>
  <si>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</si>
  <si>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</si>
  <si>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</si>
  <si>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</si>
  <si>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</si>
  <si>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</si>
  <si>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</si>
  <si>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</si>
  <si>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</si>
  <si>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</si>
  <si>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</si>
  <si>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</si>
  <si>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</si>
  <si>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</si>
  <si>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</si>
  <si>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</si>
  <si>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</si>
  <si>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</si>
  <si>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</si>
  <si>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</si>
  <si>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</si>
  <si>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</si>
  <si>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</si>
  <si>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</si>
  <si>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</si>
  <si>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</si>
  <si>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</si>
  <si>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</si>
  <si>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</si>
  <si>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</si>
  <si>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</si>
  <si>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</si>
  <si>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</si>
  <si>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</si>
  <si>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</si>
  <si>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</si>
  <si>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</si>
  <si>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</si>
  <si>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</si>
  <si>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</si>
  <si>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</si>
  <si>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</si>
  <si>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</si>
  <si>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</si>
  <si>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</si>
  <si>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</si>
  <si>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</si>
  <si>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</si>
  <si>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</si>
  <si>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</si>
  <si>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</si>
  <si>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</si>
  <si>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</si>
  <si>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</si>
  <si>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</si>
  <si>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</si>
  <si>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</si>
  <si>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</si>
  <si>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</si>
  <si>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</si>
  <si>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</si>
  <si>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</si>
  <si>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</si>
  <si>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</si>
  <si>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</si>
  <si>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</si>
  <si>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</si>
  <si>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</si>
  <si>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</si>
  <si>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</si>
  <si>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</si>
  <si>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</si>
  <si>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</si>
  <si>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</si>
  <si>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</si>
  <si>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</si>
  <si>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</si>
  <si>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</si>
  <si>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</si>
  <si>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</si>
  <si>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</si>
  <si>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</si>
  <si>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</si>
  <si>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</si>
  <si>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</si>
  <si>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</si>
  <si>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</si>
  <si>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</si>
  <si>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</si>
  <si>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</si>
  <si>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</si>
  <si>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</si>
  <si>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</si>
  <si>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</si>
  <si>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</si>
  <si>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</si>
  <si>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</si>
  <si>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</si>
  <si>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</si>
  <si>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</si>
  <si>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</si>
  <si>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</si>
  <si>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</si>
  <si>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</si>
  <si>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</si>
  <si>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</si>
  <si>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</si>
  <si>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</si>
  <si>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</si>
  <si>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</si>
  <si>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</si>
  <si>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</si>
  <si>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</si>
  <si>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</si>
  <si>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</si>
  <si>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</si>
  <si>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</si>
  <si>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</si>
  <si>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</si>
  <si>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</si>
  <si>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</si>
  <si>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</si>
  <si>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</si>
  <si>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</si>
  <si>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</si>
  <si>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</si>
  <si>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</si>
  <si>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</si>
  <si>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</si>
  <si>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</si>
  <si>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</si>
  <si>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</si>
  <si>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</si>
  <si>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</si>
  <si>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</si>
  <si>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</si>
  <si>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</si>
  <si>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</si>
  <si>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</si>
  <si>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</si>
  <si>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</si>
  <si>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</si>
  <si>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</si>
  <si>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</si>
  <si>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</si>
  <si>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</si>
  <si>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</si>
  <si>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</si>
  <si>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</si>
  <si>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</si>
  <si>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</si>
  <si>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</si>
  <si>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</si>
  <si>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</si>
  <si>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</si>
  <si>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</si>
  <si>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</si>
  <si>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</si>
  <si>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</si>
  <si>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</si>
  <si>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</si>
  <si>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</si>
  <si>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</si>
  <si>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</si>
  <si>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</si>
  <si>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</si>
  <si>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</si>
  <si>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</si>
  <si>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</si>
  <si>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</si>
  <si>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</si>
  <si>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</si>
  <si>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</si>
  <si>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</si>
  <si>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</si>
  <si>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</si>
  <si>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</si>
  <si>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</si>
  <si>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</si>
  <si>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</si>
  <si>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</si>
  <si>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</si>
  <si>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</si>
  <si>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</si>
  <si>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</si>
  <si>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</si>
  <si>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</si>
  <si>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</si>
  <si>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</si>
  <si>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</si>
  <si>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</si>
  <si>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</si>
  <si>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</si>
  <si>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</si>
  <si>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</si>
  <si>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</si>
  <si>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</si>
  <si>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</si>
  <si>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</si>
  <si>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</si>
  <si>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</si>
  <si>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</si>
  <si>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</si>
  <si>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</si>
  <si>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</si>
  <si>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</si>
  <si>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</si>
  <si>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</si>
  <si>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</si>
  <si>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</si>
  <si>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</si>
  <si>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</si>
  <si>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</si>
  <si>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</si>
  <si>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</si>
  <si>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</si>
  <si>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</si>
  <si>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</si>
  <si>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</si>
  <si>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</si>
  <si>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</si>
  <si>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</si>
  <si>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</si>
  <si>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</si>
  <si>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</si>
  <si>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</si>
  <si>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</si>
  <si>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</si>
  <si>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</si>
  <si>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</si>
  <si>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</si>
  <si>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</si>
  <si>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</si>
  <si>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</si>
  <si>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</si>
  <si>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</si>
  <si>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</si>
  <si>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</si>
  <si>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</si>
  <si>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</si>
  <si>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</si>
  <si>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</si>
  <si>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</si>
  <si>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</si>
  <si>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</si>
  <si>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</si>
  <si>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</si>
  <si>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</si>
  <si>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</si>
  <si>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</si>
  <si>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</si>
  <si>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</si>
  <si>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</si>
  <si>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</si>
  <si>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</si>
  <si>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</si>
  <si>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</si>
  <si>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</si>
  <si>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</si>
  <si>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</si>
  <si>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</si>
  <si>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</si>
  <si>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</si>
  <si>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</si>
  <si>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</si>
  <si>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</si>
  <si>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</si>
  <si>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</si>
  <si>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</si>
  <si>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</si>
  <si>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</si>
  <si>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</si>
  <si>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</si>
  <si>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</si>
  <si>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</si>
  <si>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</si>
  <si>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</si>
  <si>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</si>
  <si>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</si>
  <si>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</si>
  <si>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</si>
  <si>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</si>
  <si>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</si>
  <si>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</si>
  <si>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</si>
  <si>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</si>
  <si>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</si>
  <si>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</si>
  <si>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</si>
  <si>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</si>
  <si>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</si>
  <si>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</si>
  <si>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</si>
  <si>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</si>
  <si>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</si>
  <si>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</si>
  <si>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</si>
  <si>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</si>
  <si>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</si>
  <si>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</si>
  <si>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</si>
  <si>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</si>
  <si>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</si>
  <si>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</si>
  <si>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</si>
  <si>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</si>
  <si>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</si>
  <si>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</si>
  <si>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</si>
  <si>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</si>
  <si>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</si>
  <si>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</si>
  <si>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</si>
  <si>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</si>
  <si>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</si>
  <si>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</si>
  <si>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</si>
  <si>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</si>
  <si>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</si>
  <si>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</si>
  <si>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</si>
  <si>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</si>
  <si>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</si>
  <si>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</si>
  <si>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</si>
  <si>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</si>
  <si>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</si>
  <si>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</si>
  <si>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</si>
  <si>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</si>
  <si>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</si>
  <si>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</si>
  <si>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</si>
  <si>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</si>
  <si>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</si>
  <si>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</si>
  <si>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</si>
  <si>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</si>
  <si>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</si>
  <si>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</si>
  <si>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</si>
  <si>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</si>
  <si>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</si>
  <si>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</si>
  <si>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</si>
  <si>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</si>
  <si>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</si>
  <si>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</si>
  <si>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</si>
  <si>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</si>
  <si>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</si>
  <si>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</si>
  <si>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</si>
  <si>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</si>
  <si>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</si>
  <si>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</si>
  <si>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</si>
  <si>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</si>
  <si>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</si>
  <si>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</si>
  <si>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</si>
  <si>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</si>
  <si>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</si>
  <si>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</si>
  <si>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</si>
  <si>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</si>
  <si>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</si>
  <si>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</si>
  <si>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</si>
  <si>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</si>
  <si>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</si>
  <si>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</si>
  <si>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</si>
  <si>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</si>
  <si>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</si>
  <si>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</si>
  <si>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</si>
  <si>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</si>
  <si>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</si>
  <si>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</si>
  <si>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</si>
  <si>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</si>
  <si>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</si>
  <si>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</si>
  <si>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</si>
  <si>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</si>
  <si>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</si>
  <si>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</si>
  <si>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</si>
  <si>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</si>
  <si>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</si>
  <si>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</si>
  <si>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</si>
  <si>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</si>
  <si>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</si>
  <si>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</si>
  <si>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</si>
  <si>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</si>
  <si>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</si>
  <si>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</si>
  <si>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</si>
  <si>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</si>
  <si>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</si>
  <si>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</si>
  <si>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</si>
  <si>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</si>
  <si>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</si>
  <si>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</si>
  <si>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</si>
  <si>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</si>
  <si>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</si>
  <si>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</si>
  <si>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</si>
  <si>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</si>
  <si>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</si>
  <si>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</si>
  <si>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</si>
  <si>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</si>
  <si>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</si>
  <si>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</si>
  <si>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</si>
  <si>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</si>
  <si>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</si>
  <si>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</si>
  <si>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</si>
  <si>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</si>
  <si>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</si>
  <si>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</si>
  <si>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</si>
  <si>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</si>
  <si>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</si>
  <si>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</si>
  <si>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</si>
  <si>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</si>
  <si>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</si>
  <si>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</si>
  <si>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</si>
  <si>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</si>
  <si>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</si>
  <si>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</si>
  <si>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</si>
  <si>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</si>
  <si>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</si>
  <si>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</si>
  <si>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</si>
  <si>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</si>
  <si>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</si>
  <si>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</si>
  <si>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</si>
  <si>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</si>
  <si>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</si>
  <si>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</si>
  <si>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</si>
  <si>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</si>
  <si>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</si>
  <si>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</si>
  <si>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</si>
  <si>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</si>
  <si>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</si>
  <si>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</si>
  <si>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</si>
  <si>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</si>
  <si>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</si>
  <si>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</si>
  <si>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</si>
  <si>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</si>
  <si>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</si>
  <si>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</si>
  <si>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</si>
  <si>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</si>
  <si>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</si>
  <si>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</si>
  <si>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</si>
  <si>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</si>
  <si>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</si>
  <si>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</si>
  <si>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</si>
  <si>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</si>
  <si>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</si>
  <si>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</si>
  <si>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</si>
  <si>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</si>
  <si>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</si>
  <si>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</si>
  <si>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</si>
  <si>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</si>
  <si>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</si>
  <si>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</si>
  <si>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</si>
  <si>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</si>
  <si>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</si>
  <si>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</si>
  <si>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</si>
  <si>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</si>
  <si>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</si>
  <si>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</si>
  <si>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</si>
  <si>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</si>
  <si>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</si>
  <si>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</si>
  <si>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</si>
  <si>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</si>
  <si>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</si>
  <si>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</si>
  <si>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</si>
  <si>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</si>
  <si>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</si>
  <si>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</si>
  <si>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</si>
  <si>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</si>
  <si>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</si>
  <si>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</si>
  <si>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</si>
  <si>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</si>
  <si>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</si>
  <si>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</si>
  <si>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</si>
  <si>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</si>
  <si>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</si>
  <si>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</si>
  <si>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</si>
  <si>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</si>
  <si>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</si>
  <si>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</si>
  <si>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</si>
  <si>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</si>
  <si>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</si>
  <si>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</si>
  <si>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</si>
  <si>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</si>
  <si>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</si>
  <si>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</si>
  <si>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</si>
  <si>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</si>
  <si>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</si>
  <si>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</si>
  <si>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</si>
  <si>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</si>
  <si>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</si>
  <si>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</si>
  <si>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</si>
  <si>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</si>
  <si>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</si>
  <si>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</si>
  <si>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</si>
  <si>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</si>
  <si>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</si>
  <si>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</si>
  <si>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</si>
  <si>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</si>
  <si>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</si>
  <si>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</si>
  <si>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</si>
  <si>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</si>
  <si>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</si>
  <si>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</si>
  <si>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</si>
  <si>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</si>
  <si>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</si>
  <si>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</si>
  <si>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</si>
  <si>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</si>
  <si>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</si>
  <si>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</si>
  <si>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</si>
  <si>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</si>
  <si>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</si>
  <si>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</si>
  <si>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</si>
  <si>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</si>
  <si>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</si>
  <si>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</si>
  <si>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</si>
  <si>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</si>
  <si>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</si>
  <si>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</si>
  <si>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</si>
  <si>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</si>
  <si>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</si>
  <si>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</si>
  <si>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</si>
  <si>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</si>
  <si>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</si>
  <si>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</si>
  <si>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</si>
  <si>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</si>
  <si>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</si>
  <si>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</si>
  <si>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</si>
  <si>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</si>
  <si>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</si>
  <si>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</si>
  <si>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</si>
  <si>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</si>
  <si>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</si>
  <si>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</si>
  <si>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</si>
  <si>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</si>
  <si>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</si>
  <si>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</si>
  <si>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</si>
  <si>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</si>
  <si>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</si>
  <si>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</si>
  <si>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</si>
  <si>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</si>
  <si>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</si>
  <si>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</si>
  <si>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</si>
  <si>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</si>
  <si>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</si>
  <si>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</si>
  <si>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</si>
  <si>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</si>
  <si>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</si>
  <si>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</si>
  <si>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</si>
  <si>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</si>
  <si>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</si>
  <si>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</si>
  <si>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</si>
  <si>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</si>
  <si>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</si>
  <si>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</si>
  <si>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</si>
  <si>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</si>
  <si>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</si>
  <si>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</si>
  <si>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</si>
  <si>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</si>
  <si>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</si>
  <si>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</si>
  <si>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</si>
  <si>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</si>
  <si>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</si>
  <si>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</si>
  <si>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</si>
  <si>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</si>
  <si>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</si>
  <si>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</si>
  <si>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</si>
  <si>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</si>
  <si>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</si>
  <si>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</si>
  <si>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</si>
  <si>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</si>
  <si>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</si>
  <si>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</si>
  <si>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</si>
  <si>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</si>
  <si>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</si>
  <si>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</si>
  <si>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</si>
  <si>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</si>
  <si>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</si>
  <si>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</si>
  <si>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</si>
  <si>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</si>
  <si>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</si>
  <si>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</si>
  <si>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</si>
  <si>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</si>
  <si>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</si>
  <si>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</si>
  <si>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</si>
  <si>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</si>
  <si>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</si>
  <si>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</si>
  <si>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</si>
  <si>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</si>
  <si>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</si>
  <si>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</si>
  <si>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</si>
  <si>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</si>
  <si>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</si>
  <si>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</si>
  <si>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</si>
  <si>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</si>
  <si>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</si>
  <si>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</si>
  <si>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</si>
  <si>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</si>
  <si>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</si>
  <si>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</si>
  <si>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</si>
  <si>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</si>
  <si>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</si>
  <si>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</si>
  <si>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</si>
  <si>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</si>
  <si>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</si>
  <si>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</si>
  <si>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</si>
  <si>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</si>
  <si>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</si>
  <si>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</si>
  <si>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</si>
  <si>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</si>
  <si>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</si>
  <si>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</si>
  <si>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</si>
  <si>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</si>
  <si>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</si>
  <si>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</si>
  <si>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</si>
  <si>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</si>
  <si>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</si>
  <si>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</si>
  <si>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</si>
  <si>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</si>
  <si>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</si>
  <si>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</si>
  <si>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</si>
  <si>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</si>
  <si>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</si>
  <si>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</si>
  <si>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</si>
  <si>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</si>
  <si>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</si>
  <si>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</si>
  <si>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</si>
  <si>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</si>
  <si>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</si>
  <si>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</si>
  <si>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</si>
  <si>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</si>
  <si>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</si>
  <si>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</si>
  <si>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</si>
  <si>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</si>
  <si>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</si>
  <si>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</si>
  <si>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</si>
  <si>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</si>
  <si>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</si>
  <si>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</si>
  <si>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</si>
  <si>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</si>
  <si>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</si>
  <si>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</si>
  <si>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</si>
  <si>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</si>
  <si>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</si>
  <si>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</si>
  <si>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</si>
  <si>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</si>
  <si>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</si>
  <si>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</si>
  <si>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</si>
  <si>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</si>
  <si>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</si>
  <si>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</si>
  <si>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</si>
  <si>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</si>
  <si>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</si>
  <si>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</si>
  <si>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</si>
  <si>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</si>
  <si>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</si>
  <si>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</si>
  <si>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</si>
  <si>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</si>
  <si>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</si>
  <si>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</si>
  <si>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</si>
  <si>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</si>
  <si>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</si>
  <si>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</si>
  <si>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</si>
  <si>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</si>
  <si>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</si>
  <si>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</si>
  <si>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</si>
  <si>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</si>
  <si>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</si>
  <si>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</si>
  <si>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</si>
  <si>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</si>
  <si>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</si>
  <si>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</si>
  <si>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</si>
  <si>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</si>
  <si>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</si>
  <si>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</si>
  <si>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</si>
  <si>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</si>
  <si>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</si>
  <si>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</si>
  <si>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</si>
  <si>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</si>
  <si>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</si>
  <si>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</si>
  <si>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</si>
  <si>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</si>
  <si>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</si>
  <si>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</si>
  <si>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</si>
  <si>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</si>
  <si>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</si>
  <si>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</si>
  <si>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</si>
  <si>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</si>
  <si>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</si>
  <si>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</si>
  <si>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</si>
  <si>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</si>
  <si>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</si>
  <si>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</si>
  <si>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</si>
  <si>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</si>
  <si>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</si>
  <si>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</si>
  <si>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</si>
  <si>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</si>
  <si>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</si>
  <si>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</si>
  <si>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</si>
  <si>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</si>
  <si>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</si>
  <si>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</si>
  <si>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</si>
  <si>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</si>
  <si>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</si>
  <si>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</si>
  <si>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</si>
  <si>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</si>
  <si>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</si>
  <si>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</si>
  <si>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</si>
  <si>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</si>
  <si>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</si>
  <si>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</si>
  <si>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</si>
  <si>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</si>
  <si>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</si>
  <si>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</si>
  <si>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</si>
  <si>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</si>
  <si>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</si>
  <si>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</si>
  <si>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</si>
  <si>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</si>
  <si>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</si>
  <si>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</si>
  <si>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</si>
  <si>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</si>
  <si>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</si>
  <si>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</si>
  <si>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</si>
  <si>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</si>
  <si>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</si>
  <si>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</si>
  <si>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</si>
  <si>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</si>
  <si>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</si>
  <si>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</si>
  <si>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</si>
  <si>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</si>
  <si>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</si>
  <si>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</si>
  <si>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</si>
  <si>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</si>
  <si>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</si>
  <si>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</si>
  <si>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</si>
  <si>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</si>
  <si>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</si>
  <si>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</si>
  <si>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</si>
  <si>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</si>
  <si>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</si>
  <si>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</si>
  <si>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</si>
  <si>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</si>
  <si>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</si>
  <si>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</si>
  <si>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</si>
  <si>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</si>
  <si>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</si>
  <si>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</si>
  <si>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</si>
  <si>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</si>
  <si>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</si>
  <si>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</si>
  <si>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</si>
  <si>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</si>
  <si>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</si>
  <si>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</si>
  <si>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</si>
  <si>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</si>
  <si>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</si>
  <si>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</si>
  <si>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</si>
  <si>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</si>
  <si>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</si>
  <si>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</si>
  <si>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</si>
  <si>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</si>
  <si>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</si>
  <si>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</si>
  <si>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</si>
  <si>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</si>
  <si>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</si>
  <si>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</si>
  <si>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</si>
  <si>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</si>
  <si>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</si>
  <si>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</si>
  <si>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</si>
  <si>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</si>
  <si>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</si>
  <si>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</si>
  <si>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</si>
  <si>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</si>
  <si>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</si>
  <si>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</si>
  <si>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</si>
  <si>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</si>
  <si>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</si>
  <si>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</si>
  <si>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</si>
  <si>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</si>
  <si>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</si>
  <si>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</si>
  <si>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</si>
  <si>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</si>
  <si>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</si>
  <si>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</si>
  <si>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</si>
  <si>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</si>
  <si>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</si>
  <si>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</si>
  <si>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</si>
  <si>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</si>
  <si>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</si>
  <si>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</si>
  <si>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</si>
  <si>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</si>
  <si>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</si>
  <si>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</si>
  <si>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</si>
  <si>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</si>
  <si>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</si>
  <si>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</si>
  <si>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</si>
  <si>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</si>
  <si>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</si>
  <si>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</si>
  <si>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</si>
  <si>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</si>
  <si>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</si>
  <si>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</si>
  <si>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</si>
  <si>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</si>
  <si>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</si>
  <si>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</si>
  <si>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</si>
  <si>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</si>
  <si>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</si>
  <si>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</si>
  <si>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</si>
  <si>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</si>
  <si>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</si>
  <si>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</si>
  <si>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</si>
  <si>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</si>
  <si>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</si>
  <si>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</si>
  <si>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</si>
  <si>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</si>
  <si>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</si>
  <si>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</si>
  <si>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</si>
  <si>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</si>
  <si>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</si>
  <si>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</si>
  <si>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</si>
  <si>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</si>
  <si>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</si>
  <si>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</si>
  <si>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</si>
  <si>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</si>
  <si>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</si>
  <si>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</si>
  <si>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</si>
  <si>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</si>
  <si>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</si>
  <si>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</si>
  <si>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</si>
  <si>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</si>
  <si>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</si>
  <si>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</si>
  <si>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</si>
  <si>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</si>
  <si>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</si>
  <si>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</si>
  <si>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</si>
  <si>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</si>
  <si>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</si>
  <si>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</si>
  <si>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</si>
  <si>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</si>
  <si>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</si>
  <si>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</si>
  <si>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</si>
  <si>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</si>
  <si>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</si>
  <si>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</si>
  <si>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</si>
  <si>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</si>
  <si>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</si>
  <si>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</si>
  <si>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</si>
  <si>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</si>
  <si>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</si>
  <si>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</si>
  <si>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</si>
  <si>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</si>
  <si>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</si>
  <si>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</si>
  <si>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</si>
  <si>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</si>
  <si>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</si>
  <si>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</si>
  <si>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</si>
  <si>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</si>
  <si>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</si>
  <si>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</si>
  <si>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</si>
  <si>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</si>
  <si>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</si>
  <si>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</si>
  <si>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</si>
  <si>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</si>
  <si>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</si>
  <si>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</si>
  <si>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</si>
  <si>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</si>
  <si>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</si>
  <si>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</si>
  <si>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</si>
  <si>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</si>
  <si>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</si>
  <si>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</si>
  <si>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</si>
  <si>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</si>
  <si>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</si>
  <si>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</si>
  <si>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</si>
  <si>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</si>
  <si>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</si>
  <si>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</si>
  <si>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</si>
  <si>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</si>
  <si>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</si>
  <si>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</si>
  <si>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</si>
  <si>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</si>
  <si>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</si>
  <si>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</si>
  <si>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</si>
  <si>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</si>
  <si>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</si>
  <si>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</si>
  <si>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</si>
  <si>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</si>
  <si>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</si>
  <si>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</si>
  <si>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</si>
  <si>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</si>
  <si>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</si>
  <si>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</si>
  <si>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</si>
  <si>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</si>
  <si>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</si>
  <si>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</si>
  <si>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</si>
  <si>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</si>
  <si>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</si>
  <si>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</si>
  <si>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</si>
  <si>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</si>
  <si>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</si>
  <si>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</si>
  <si>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</si>
  <si>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</si>
  <si>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</si>
  <si>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</si>
  <si>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</si>
  <si>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</si>
  <si>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</si>
  <si>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</si>
  <si>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</si>
  <si>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</si>
  <si>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</si>
  <si>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</si>
  <si>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</si>
  <si>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</si>
  <si>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</si>
  <si>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</si>
  <si>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</si>
  <si>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</si>
  <si>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</si>
  <si>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</si>
  <si>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</si>
  <si>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</si>
  <si>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</si>
  <si>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</si>
  <si>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</si>
  <si>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</si>
  <si>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</si>
  <si>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</si>
  <si>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</si>
  <si>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</si>
  <si>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</si>
  <si>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</si>
  <si>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</si>
  <si>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</si>
  <si>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</si>
  <si>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</si>
  <si>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</si>
  <si>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</si>
  <si>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</si>
  <si>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</si>
  <si>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</si>
  <si>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</si>
  <si>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</si>
  <si>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</si>
  <si>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</si>
  <si>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</si>
  <si>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</si>
  <si>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</si>
  <si>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</si>
  <si>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</si>
  <si>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</si>
  <si>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</si>
  <si>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</si>
  <si>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</si>
  <si>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</si>
  <si>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</si>
  <si>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</si>
  <si>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</si>
  <si>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</si>
  <si>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</si>
  <si>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</si>
  <si>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</si>
  <si>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</si>
  <si>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</si>
  <si>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</si>
  <si>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</si>
  <si>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</si>
  <si>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</si>
  <si>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</si>
  <si>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</si>
  <si>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</si>
  <si>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</si>
  <si>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</si>
  <si>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</si>
  <si>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</si>
  <si>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</si>
  <si>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</si>
  <si>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</si>
  <si>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</si>
  <si>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</si>
  <si>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</si>
  <si>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</si>
  <si>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</si>
  <si>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</si>
  <si>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</si>
  <si>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</si>
  <si>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</si>
  <si>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</si>
  <si>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</si>
  <si>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</si>
  <si>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</si>
  <si>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</si>
  <si>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</si>
  <si>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</si>
  <si>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</si>
  <si>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</si>
  <si>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</si>
  <si>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</si>
  <si>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</si>
  <si>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</si>
  <si>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</si>
  <si>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</si>
  <si>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</si>
  <si>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</si>
  <si>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</si>
  <si>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</si>
  <si>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</si>
  <si>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</si>
  <si>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</si>
  <si>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</si>
  <si>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</si>
  <si>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</si>
  <si>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</si>
  <si>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</si>
  <si>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</si>
  <si>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</si>
  <si>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</si>
  <si>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</si>
  <si>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</si>
  <si>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</si>
  <si>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</si>
  <si>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</si>
  <si>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</si>
  <si>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</si>
  <si>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</si>
  <si>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</si>
  <si>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</si>
  <si>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</si>
  <si>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</si>
  <si>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</si>
  <si>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</si>
  <si>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</si>
  <si>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</si>
  <si>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</si>
  <si>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</si>
  <si>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</si>
  <si>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</si>
  <si>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</si>
  <si>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</si>
  <si>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</si>
  <si>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</si>
  <si>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</si>
  <si>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</si>
  <si>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</si>
  <si>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</si>
  <si>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</si>
  <si>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</si>
  <si>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</si>
  <si>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</si>
  <si>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</si>
  <si>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</si>
  <si>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</si>
  <si>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</si>
  <si>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</si>
  <si>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</si>
  <si>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</si>
  <si>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</si>
  <si>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</si>
  <si>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</si>
  <si>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</si>
  <si>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</si>
  <si>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</si>
  <si>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</si>
  <si>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</si>
  <si>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</si>
  <si>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</si>
  <si>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</si>
  <si>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</si>
  <si>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</si>
  <si>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</si>
  <si>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</si>
  <si>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</si>
  <si>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</si>
  <si>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</si>
  <si>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</si>
  <si>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</si>
  <si>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</si>
  <si>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</si>
  <si>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</si>
  <si>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</si>
  <si>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</si>
  <si>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</si>
  <si>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</si>
  <si>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</si>
  <si>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</si>
  <si>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</si>
  <si>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</si>
  <si>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</si>
  <si>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</si>
  <si>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</si>
  <si>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</si>
  <si>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</si>
  <si>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</si>
  <si>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</si>
  <si>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</si>
  <si>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</si>
  <si>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</si>
  <si>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</si>
  <si>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</si>
  <si>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</si>
  <si>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</si>
  <si>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</si>
  <si>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</si>
  <si>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</si>
  <si>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</si>
  <si>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</si>
  <si>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</si>
  <si>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</si>
  <si>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</si>
  <si>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</si>
  <si>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</si>
  <si>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</si>
  <si>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</si>
  <si>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</si>
  <si>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</si>
  <si>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</si>
  <si>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</si>
  <si>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</si>
  <si>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</si>
  <si>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</si>
  <si>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</si>
  <si>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</si>
  <si>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</si>
  <si>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</si>
  <si>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</si>
  <si>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</si>
  <si>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</si>
  <si>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</si>
  <si>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</si>
  <si>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</si>
  <si>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</si>
  <si>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</si>
  <si>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</si>
  <si>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</si>
  <si>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</si>
  <si>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</si>
  <si>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</si>
  <si>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</si>
  <si>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</si>
  <si>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</si>
  <si>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</si>
  <si>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</si>
  <si>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</si>
  <si>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</si>
  <si>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</si>
  <si>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</si>
  <si>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</si>
  <si>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</si>
  <si>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</si>
  <si>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</si>
  <si>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</si>
  <si>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</si>
  <si>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</si>
  <si>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</si>
  <si>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</si>
  <si>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</si>
  <si>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</si>
  <si>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</si>
  <si>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</si>
  <si>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</si>
  <si>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</si>
  <si>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</si>
  <si>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</si>
  <si>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</si>
  <si>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</si>
  <si>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</si>
  <si>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</si>
  <si>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</si>
  <si>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</si>
  <si>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</si>
  <si>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</si>
  <si>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</si>
  <si>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</si>
  <si>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</si>
  <si>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</si>
  <si>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</si>
  <si>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</si>
  <si>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</si>
  <si>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</si>
  <si>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</si>
  <si>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</si>
  <si>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</si>
  <si>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</si>
  <si>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</si>
  <si>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</si>
  <si>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</si>
  <si>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</si>
  <si>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</si>
  <si>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</si>
  <si>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</si>
  <si>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</si>
  <si>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</si>
  <si>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</si>
  <si>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</si>
  <si>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</si>
  <si>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</si>
  <si>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</si>
  <si>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</si>
  <si>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</si>
  <si>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</si>
  <si>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</si>
  <si>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</si>
  <si>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</si>
  <si>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</si>
  <si>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</si>
  <si>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</si>
  <si>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</si>
  <si>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</si>
  <si>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</si>
  <si>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</si>
  <si>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</si>
  <si>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</si>
  <si>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</si>
  <si>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</si>
  <si>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</si>
  <si>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</si>
  <si>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</si>
  <si>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</si>
  <si>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</si>
  <si>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</si>
  <si>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</si>
  <si>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</si>
  <si>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</si>
  <si>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</si>
  <si>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</si>
  <si>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</si>
  <si>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</si>
  <si>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</si>
  <si>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</si>
  <si>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</si>
  <si>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</si>
  <si>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</si>
  <si>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</si>
  <si>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</si>
  <si>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</si>
  <si>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</si>
  <si>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</si>
  <si>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</si>
  <si>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</si>
  <si>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</si>
  <si>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</si>
  <si>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</si>
  <si>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</si>
  <si>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</si>
  <si>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</si>
  <si>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</si>
  <si>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</si>
  <si>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</si>
  <si>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</si>
  <si>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</si>
  <si>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</si>
  <si>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</si>
  <si>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</si>
  <si>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</si>
  <si>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</si>
  <si>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</si>
  <si>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</si>
  <si>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</si>
  <si>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</si>
  <si>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</si>
  <si>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</si>
  <si>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</si>
  <si>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</si>
  <si>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</si>
  <si>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</si>
  <si>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</si>
  <si>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</si>
  <si>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</si>
  <si>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</si>
  <si>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</si>
  <si>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</si>
  <si>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</si>
  <si>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</si>
  <si>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</si>
  <si>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</si>
  <si>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</si>
  <si>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</si>
  <si>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</si>
  <si>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</si>
  <si>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</si>
  <si>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</si>
  <si>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</si>
  <si>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</si>
  <si>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</si>
  <si>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</si>
  <si>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</si>
  <si>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</si>
  <si>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</si>
  <si>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</si>
  <si>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</si>
  <si>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</si>
  <si>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</si>
  <si>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</si>
  <si>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</si>
  <si>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</si>
  <si>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</si>
  <si>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</si>
  <si>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</si>
  <si>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</si>
  <si>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</si>
  <si>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</si>
  <si>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</si>
  <si>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</si>
  <si>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</si>
  <si>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</si>
  <si>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</si>
  <si>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</si>
  <si>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</si>
  <si>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</si>
  <si>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</si>
  <si>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</si>
  <si>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</si>
  <si>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</si>
  <si>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</si>
  <si>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</si>
  <si>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</si>
  <si>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</si>
  <si>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</si>
  <si>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</si>
  <si>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</si>
  <si>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</si>
  <si>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</si>
  <si>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</si>
  <si>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</si>
  <si>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</si>
  <si>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</si>
  <si>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</si>
  <si>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</si>
  <si>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</si>
  <si>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</si>
  <si>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</si>
  <si>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</si>
  <si>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</si>
  <si>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</si>
  <si>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</si>
  <si>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</si>
  <si>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</si>
  <si>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</si>
  <si>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</si>
  <si>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</si>
  <si>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</si>
  <si>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</si>
  <si>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</si>
  <si>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</si>
  <si>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</si>
  <si>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</si>
  <si>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</si>
  <si>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</si>
  <si>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</si>
  <si>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</si>
  <si>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</si>
  <si>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</si>
  <si>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</si>
  <si>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</si>
  <si>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</si>
  <si>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</si>
  <si>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</si>
  <si>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</si>
  <si>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</si>
  <si>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</si>
  <si>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</si>
  <si>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</si>
  <si>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</si>
  <si>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</si>
  <si>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</si>
  <si>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</si>
  <si>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</si>
  <si>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</si>
  <si>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</si>
  <si>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</si>
  <si>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</si>
  <si>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</si>
  <si>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</si>
  <si>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</si>
  <si>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</si>
  <si>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</si>
  <si>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</si>
  <si>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</si>
  <si>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</si>
  <si>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</si>
  <si>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</si>
  <si>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</si>
  <si>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</si>
  <si>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</si>
  <si>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</si>
  <si>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</si>
  <si>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</si>
  <si>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</si>
  <si>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</si>
  <si>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</si>
  <si>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</si>
  <si>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</si>
  <si>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</si>
  <si>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</si>
  <si>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</si>
  <si>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</si>
  <si>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</si>
  <si>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</si>
  <si>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</si>
  <si>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</si>
  <si>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</si>
  <si>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</si>
  <si>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</si>
  <si>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</si>
  <si>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</si>
  <si>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</si>
  <si>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</si>
  <si>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</si>
  <si>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</si>
  <si>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</si>
  <si>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</si>
  <si>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</si>
  <si>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</si>
  <si>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</si>
  <si>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</si>
  <si>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</si>
  <si>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</si>
  <si>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</si>
  <si>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</si>
  <si>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</si>
  <si>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</si>
  <si>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</si>
  <si>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</si>
  <si>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</si>
  <si>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</si>
  <si>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</si>
  <si>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</si>
  <si>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</si>
  <si>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</si>
  <si>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</si>
  <si>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</si>
  <si>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</si>
  <si>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</si>
  <si>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</si>
  <si>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</si>
  <si>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</si>
  <si>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</si>
  <si>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</si>
  <si>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</si>
  <si>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</si>
  <si>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</si>
  <si>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</si>
  <si>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</si>
  <si>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</si>
  <si>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</si>
  <si>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</si>
  <si>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</si>
  <si>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</si>
  <si>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</si>
  <si>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</si>
  <si>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</si>
  <si>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</si>
  <si>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</si>
  <si>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</si>
  <si>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</si>
  <si>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</si>
  <si>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</si>
  <si>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</si>
  <si>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</si>
  <si>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</si>
  <si>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</si>
  <si>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</si>
  <si>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</si>
  <si>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</si>
  <si>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</si>
  <si>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</si>
  <si>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</si>
  <si>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</si>
  <si>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</si>
  <si>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</si>
  <si>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</si>
  <si>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</si>
  <si>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</si>
  <si>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</si>
  <si>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</si>
  <si>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</si>
  <si>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</si>
  <si>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</si>
  <si>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</si>
  <si>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</si>
  <si>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</si>
  <si>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</si>
  <si>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</si>
  <si>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</si>
  <si>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</si>
  <si>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</si>
  <si>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</si>
  <si>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</si>
  <si>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</si>
  <si>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</si>
  <si>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</si>
  <si>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</si>
  <si>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</si>
  <si>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</si>
  <si>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</si>
  <si>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</si>
  <si>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</si>
  <si>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</si>
  <si>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</si>
  <si>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</si>
  <si>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</si>
  <si>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</si>
  <si>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</si>
  <si>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</si>
  <si>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</si>
  <si>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</si>
  <si>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</si>
  <si>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</si>
  <si>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</si>
  <si>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</si>
  <si>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</si>
  <si>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</si>
  <si>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</si>
  <si>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</si>
  <si>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</si>
  <si>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</si>
  <si>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</si>
  <si>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</si>
  <si>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</si>
  <si>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</si>
  <si>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</si>
  <si>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</si>
  <si>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</si>
  <si>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</si>
  <si>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</si>
  <si>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</si>
  <si>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</si>
  <si>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</si>
  <si>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</si>
  <si>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</si>
  <si>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</si>
  <si>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</si>
  <si>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</si>
  <si>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</si>
  <si>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</si>
  <si>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</si>
  <si>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</si>
  <si>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</si>
  <si>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</si>
  <si>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</si>
  <si>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</si>
  <si>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</si>
  <si>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</si>
  <si>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</si>
  <si>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</si>
  <si>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</si>
  <si>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</si>
  <si>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</si>
  <si>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</si>
  <si>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</si>
  <si>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</si>
  <si>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</si>
  <si>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</si>
  <si>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</si>
  <si>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</si>
  <si>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</si>
  <si>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</si>
  <si>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</si>
  <si>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</si>
  <si>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</si>
  <si>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</si>
  <si>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</si>
  <si>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</si>
  <si>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</si>
  <si>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</si>
  <si>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</si>
  <si>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</si>
  <si>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</si>
  <si>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</si>
  <si>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</si>
  <si>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</si>
  <si>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</si>
  <si>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</si>
  <si>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</si>
  <si>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</si>
  <si>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</si>
  <si>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</si>
  <si>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</si>
  <si>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</si>
  <si>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</si>
  <si>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</si>
  <si>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</si>
  <si>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</si>
  <si>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</si>
  <si>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</si>
  <si>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</si>
  <si>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</si>
  <si>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</si>
  <si>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</si>
  <si>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</si>
  <si>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</si>
  <si>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</si>
  <si>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</si>
  <si>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</si>
  <si>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</si>
  <si>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</si>
  <si>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</si>
  <si>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</si>
  <si>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</si>
  <si>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</si>
  <si>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</si>
  <si>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</si>
  <si>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</si>
  <si>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</si>
  <si>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</si>
  <si>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</si>
  <si>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</si>
  <si>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</si>
  <si>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</si>
  <si>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</si>
  <si>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</si>
  <si>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</si>
  <si>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</si>
  <si>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</si>
  <si>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</si>
  <si>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</si>
  <si>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</si>
  <si>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</si>
  <si>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</si>
  <si>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</si>
  <si>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</si>
  <si>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</si>
  <si>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</si>
  <si>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</si>
  <si>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</si>
  <si>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</si>
  <si>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</si>
  <si>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</si>
  <si>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</si>
  <si>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</si>
  <si>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</si>
  <si>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</si>
  <si>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</si>
  <si>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</si>
  <si>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</si>
  <si>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</si>
  <si>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</si>
  <si>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</si>
  <si>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</si>
  <si>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</si>
  <si>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</si>
  <si>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</si>
  <si>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</si>
  <si>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</si>
  <si>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</si>
  <si>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</si>
  <si>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</si>
  <si>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</si>
  <si>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</si>
  <si>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</si>
  <si>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</si>
  <si>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</si>
  <si>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</si>
  <si>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</si>
  <si>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</si>
  <si>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</si>
  <si>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</si>
  <si>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</si>
  <si>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</si>
  <si>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</si>
  <si>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</si>
  <si>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</si>
  <si>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</si>
  <si>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</si>
  <si>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</si>
  <si>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</si>
  <si>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</si>
  <si>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</si>
  <si>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</si>
  <si>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</si>
  <si>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</si>
  <si>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</si>
  <si>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</si>
  <si>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</si>
  <si>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</si>
  <si>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</si>
  <si>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</si>
  <si>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</si>
  <si>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</si>
  <si>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</si>
  <si>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</si>
  <si>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</si>
  <si>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</si>
  <si>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</si>
  <si>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</si>
  <si>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</si>
  <si>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</si>
  <si>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</si>
  <si>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</si>
  <si>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</si>
  <si>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</si>
  <si>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</si>
  <si>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</si>
  <si>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</si>
  <si>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</si>
  <si>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</si>
  <si>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</si>
  <si>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</si>
  <si>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</si>
  <si>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</si>
  <si>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</si>
  <si>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</si>
  <si>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</si>
  <si>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</si>
  <si>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</si>
  <si>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</si>
  <si>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</si>
  <si>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</si>
  <si>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</si>
  <si>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</si>
  <si>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</si>
  <si>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</si>
  <si>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</si>
  <si>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</si>
  <si>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</si>
  <si>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</si>
  <si>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</si>
  <si>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</si>
  <si>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</si>
  <si>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</si>
  <si>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</si>
  <si>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</si>
  <si>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</si>
  <si>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</si>
  <si>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</si>
  <si>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</si>
  <si>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</si>
  <si>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</si>
  <si>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</si>
  <si>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</si>
  <si>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</si>
  <si>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</si>
  <si>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</si>
  <si>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</si>
  <si>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</si>
  <si>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</si>
  <si>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</si>
  <si>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</si>
  <si>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</si>
  <si>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</si>
  <si>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</si>
  <si>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</si>
  <si>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</si>
  <si>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</si>
  <si>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</si>
  <si>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</si>
  <si>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</si>
  <si>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</si>
  <si>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</si>
  <si>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</si>
  <si>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</si>
  <si>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</si>
  <si>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</si>
  <si>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</si>
  <si>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</si>
  <si>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</si>
  <si>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</si>
  <si>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</si>
  <si>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</si>
  <si>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</si>
  <si>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</si>
  <si>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</si>
  <si>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</si>
  <si>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</si>
  <si>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</si>
  <si>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</si>
  <si>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</si>
  <si>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</si>
  <si>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</si>
  <si>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</si>
  <si>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</si>
  <si>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</si>
  <si>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</si>
  <si>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</si>
  <si>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</si>
  <si>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</si>
  <si>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</si>
  <si>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</si>
  <si>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</si>
  <si>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</si>
  <si>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</si>
  <si>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</si>
  <si>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</si>
  <si>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</si>
  <si>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</si>
  <si>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</si>
  <si>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</si>
  <si>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</si>
  <si>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</si>
  <si>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</si>
  <si>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</si>
  <si>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</si>
  <si>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</si>
  <si>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</si>
  <si>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</si>
  <si>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</si>
  <si>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</si>
  <si>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</si>
  <si>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</si>
  <si>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</si>
  <si>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</si>
  <si>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</si>
  <si>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</si>
  <si>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</si>
  <si>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</si>
  <si>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</si>
  <si>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</si>
  <si>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</si>
  <si>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</si>
  <si>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</si>
  <si>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</si>
  <si>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</si>
  <si>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</si>
  <si>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</si>
  <si>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</si>
  <si>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</si>
  <si>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</si>
  <si>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</si>
  <si>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</si>
  <si>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</si>
  <si>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</si>
  <si>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</si>
  <si>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</si>
  <si>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</si>
  <si>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</si>
  <si>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</si>
  <si>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</si>
  <si>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</si>
  <si>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</si>
  <si>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</si>
  <si>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</si>
  <si>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</si>
  <si>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</si>
  <si>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</si>
  <si>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</si>
  <si>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</si>
  <si>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</si>
  <si>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</si>
  <si>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</si>
  <si>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</si>
  <si>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</si>
  <si>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</si>
  <si>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</si>
  <si>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</si>
  <si>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</si>
  <si>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</si>
  <si>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</si>
  <si>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</si>
  <si>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</si>
  <si>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</si>
  <si>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</si>
  <si>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</si>
  <si>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</si>
  <si>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</si>
  <si>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</si>
  <si>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</si>
  <si>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</si>
  <si>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</si>
  <si>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</si>
  <si>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</si>
  <si>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</si>
  <si>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</si>
  <si>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</si>
  <si>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</si>
  <si>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</si>
  <si>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</si>
  <si>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</si>
  <si>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</si>
  <si>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</si>
  <si>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</si>
  <si>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</si>
  <si>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</si>
  <si>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</si>
  <si>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</si>
  <si>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</si>
  <si>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</si>
  <si>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</si>
  <si>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</si>
  <si>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</si>
  <si>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</si>
  <si>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</si>
  <si>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</si>
  <si>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</si>
  <si>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</si>
  <si>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</si>
  <si>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</si>
  <si>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</si>
  <si>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</si>
  <si>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</si>
  <si>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</si>
  <si>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</si>
  <si>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</si>
  <si>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</si>
  <si>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</si>
  <si>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</si>
  <si>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</si>
  <si>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</si>
  <si>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</si>
  <si>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</si>
  <si>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</si>
  <si>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</si>
  <si>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</si>
  <si>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</si>
  <si>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</si>
  <si>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</si>
  <si>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</si>
  <si>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</si>
  <si>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</si>
  <si>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</si>
  <si>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</si>
  <si>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</si>
  <si>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</si>
  <si>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</si>
  <si>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</si>
  <si>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</si>
  <si>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</si>
  <si>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</si>
  <si>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</si>
  <si>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</si>
  <si>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</si>
  <si>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</si>
  <si>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</si>
  <si>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</si>
  <si>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</si>
  <si>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</si>
  <si>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</si>
  <si>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</si>
  <si>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</si>
  <si>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</si>
  <si>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</si>
  <si>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</si>
  <si>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</si>
  <si>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</si>
  <si>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</si>
  <si>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</si>
  <si>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</si>
  <si>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</si>
  <si>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</si>
  <si>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</si>
  <si>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</si>
  <si>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</si>
  <si>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</si>
  <si>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</si>
  <si>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</si>
  <si>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</si>
  <si>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</si>
  <si>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</si>
  <si>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</si>
  <si>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</si>
  <si>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</si>
  <si>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</si>
  <si>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</si>
  <si>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</si>
  <si>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</si>
  <si>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</si>
  <si>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</si>
  <si>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</si>
  <si>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</si>
  <si>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</si>
  <si>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</si>
  <si>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</si>
  <si>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</si>
  <si>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</si>
  <si>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</si>
  <si>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</si>
  <si>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</si>
  <si>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</si>
  <si>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</si>
  <si>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</si>
  <si>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</si>
  <si>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</si>
  <si>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</si>
  <si>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</si>
  <si>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</si>
  <si>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</si>
  <si>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</si>
  <si>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</si>
  <si>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</si>
  <si>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</si>
  <si>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</si>
  <si>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</si>
  <si>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</si>
  <si>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</si>
  <si>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</si>
  <si>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</si>
  <si>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</si>
  <si>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</si>
  <si>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</si>
  <si>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</si>
  <si>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</si>
  <si>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</si>
  <si>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</si>
  <si>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</si>
  <si>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</si>
  <si>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</si>
  <si>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</si>
  <si>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</si>
  <si>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</si>
  <si>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</si>
  <si>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</si>
  <si>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</si>
  <si>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</si>
  <si>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</si>
  <si>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</si>
  <si>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</si>
  <si>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</si>
  <si>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</si>
  <si>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</si>
  <si>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</si>
  <si>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</si>
  <si>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</si>
  <si>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</si>
  <si>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</si>
  <si>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</si>
  <si>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</si>
  <si>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</si>
  <si>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</si>
  <si>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</si>
  <si>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</si>
  <si>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</si>
  <si>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</si>
  <si>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</si>
  <si>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</si>
  <si>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</si>
  <si>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</si>
  <si>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</si>
  <si>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</si>
  <si>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</si>
  <si>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</si>
  <si>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</si>
  <si>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</si>
  <si>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</si>
  <si>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</si>
  <si>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</si>
  <si>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</si>
  <si>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</si>
  <si>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</si>
  <si>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</si>
  <si>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</si>
  <si>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</si>
  <si>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</si>
  <si>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</si>
  <si>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</si>
  <si>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</si>
  <si>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</si>
  <si>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</si>
  <si>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</si>
  <si>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</si>
  <si>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</si>
  <si>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</si>
  <si>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</si>
  <si>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</si>
  <si>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</si>
  <si>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</si>
  <si>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</si>
  <si>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</si>
  <si>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</si>
  <si>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</si>
  <si>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</si>
  <si>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</si>
  <si>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</si>
  <si>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</si>
  <si>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</si>
  <si>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</si>
  <si>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</si>
  <si>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</si>
  <si>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</si>
  <si>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</si>
  <si>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</si>
  <si>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</si>
  <si>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</si>
  <si>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</si>
  <si>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</si>
  <si>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</si>
  <si>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</si>
  <si>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</si>
  <si>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</si>
  <si>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</si>
  <si>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</si>
  <si>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</si>
  <si>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</si>
  <si>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</si>
  <si>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</si>
  <si>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</si>
  <si>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</si>
  <si>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</si>
  <si>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</si>
  <si>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</si>
  <si>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</si>
  <si>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</si>
  <si>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</si>
  <si>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</si>
  <si>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</si>
  <si>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</si>
  <si>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</si>
  <si>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</si>
  <si>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</si>
  <si>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</si>
  <si>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</si>
  <si>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</si>
  <si>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</si>
  <si>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</si>
  <si>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</si>
  <si>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</si>
  <si>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</si>
  <si>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</si>
  <si>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</si>
  <si>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</si>
  <si>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</si>
  <si>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</si>
  <si>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</si>
  <si>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</si>
  <si>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</si>
  <si>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</si>
  <si>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</si>
  <si>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</si>
  <si>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</si>
  <si>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</si>
  <si>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</si>
  <si>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</si>
  <si>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</si>
  <si>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</si>
  <si>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</si>
  <si>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</si>
  <si>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</si>
  <si>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</si>
  <si>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</si>
  <si>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</si>
  <si>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</si>
  <si>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</si>
  <si>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</si>
  <si>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</si>
  <si>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</si>
  <si>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</si>
  <si>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</si>
  <si>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</si>
  <si>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</si>
  <si>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</si>
  <si>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</si>
  <si>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</si>
  <si>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</si>
  <si>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</si>
  <si>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</si>
  <si>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</si>
  <si>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</si>
  <si>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</si>
  <si>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</si>
  <si>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</si>
  <si>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</si>
  <si>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</si>
  <si>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</si>
  <si>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</si>
  <si>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</si>
  <si>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</si>
  <si>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</si>
  <si>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</si>
  <si>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</si>
  <si>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</si>
  <si>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</si>
  <si>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</si>
  <si>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</si>
  <si>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</si>
  <si>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</si>
  <si>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</si>
  <si>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</si>
  <si>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</si>
  <si>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</si>
  <si>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</si>
  <si>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</si>
  <si>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</si>
  <si>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</si>
  <si>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</si>
  <si>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</si>
  <si>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</si>
  <si>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</si>
  <si>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</si>
  <si>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</si>
  <si>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</si>
  <si>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</si>
  <si>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</si>
  <si>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</si>
  <si>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</si>
  <si>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</si>
  <si>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</si>
  <si>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</si>
  <si>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</si>
  <si>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</si>
  <si>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</si>
  <si>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</si>
  <si>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</si>
  <si>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</si>
  <si>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</si>
  <si>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</si>
  <si>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</si>
  <si>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</si>
  <si>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</si>
  <si>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</si>
  <si>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</si>
  <si>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</si>
  <si>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</si>
  <si>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</si>
  <si>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</si>
  <si>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</si>
  <si>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</si>
  <si>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</si>
  <si>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</si>
  <si>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</si>
  <si>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</si>
  <si>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</si>
  <si>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</si>
  <si>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</si>
  <si>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</si>
  <si>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</si>
  <si>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</si>
  <si>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</si>
  <si>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</si>
  <si>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</si>
  <si>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</si>
  <si>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</si>
  <si>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</si>
  <si>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</si>
  <si>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</si>
  <si>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</si>
  <si>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</si>
  <si>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</si>
  <si>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</si>
  <si>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</si>
  <si>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</si>
  <si>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</si>
  <si>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</si>
  <si>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</si>
  <si>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</si>
  <si>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</si>
  <si>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</si>
  <si>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</si>
  <si>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</si>
  <si>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</si>
  <si>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</si>
  <si>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</si>
  <si>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</si>
  <si>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</si>
  <si>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</si>
  <si>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</si>
  <si>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</si>
  <si>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</si>
  <si>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</si>
  <si>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</si>
  <si>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</si>
  <si>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</si>
  <si>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</si>
  <si>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</si>
  <si>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</si>
  <si>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</si>
  <si>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</si>
  <si>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</si>
  <si>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</si>
  <si>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</si>
  <si>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</si>
  <si>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</si>
  <si>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</si>
  <si>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</si>
  <si>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</si>
  <si>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</si>
  <si>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</si>
  <si>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</si>
  <si>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</si>
  <si>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</si>
  <si>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</si>
  <si>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</si>
  <si>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</si>
  <si>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</si>
  <si>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</si>
  <si>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</si>
  <si>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</si>
  <si>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</si>
  <si>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</si>
  <si>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</si>
  <si>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</si>
  <si>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</si>
  <si>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</si>
  <si>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</si>
  <si>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</si>
  <si>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</si>
  <si>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</si>
  <si>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</si>
  <si>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</si>
  <si>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</si>
  <si>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</si>
  <si>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</si>
  <si>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</si>
  <si>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</si>
  <si>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</si>
  <si>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</si>
  <si>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</si>
  <si>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</si>
  <si>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</si>
  <si>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</si>
  <si>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</si>
  <si>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</si>
  <si>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</si>
  <si>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</si>
  <si>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</si>
  <si>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</si>
  <si>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</si>
  <si>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</si>
  <si>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</si>
  <si>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</si>
  <si>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</si>
  <si>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</si>
  <si>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</si>
  <si>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</si>
  <si>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</si>
  <si>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</si>
  <si>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</si>
  <si>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</si>
  <si>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</si>
  <si>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</si>
  <si>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</si>
  <si>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</si>
  <si>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</si>
  <si>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</si>
  <si>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</si>
  <si>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</si>
  <si>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</si>
  <si>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</si>
  <si>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</si>
  <si>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</si>
  <si>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</si>
  <si>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</si>
  <si>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</si>
  <si>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</si>
  <si>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</si>
  <si>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</si>
  <si>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</si>
  <si>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</si>
  <si>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</si>
  <si>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</si>
  <si>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</si>
  <si>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</si>
  <si>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</si>
  <si>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</si>
  <si>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</si>
  <si>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</si>
  <si>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</si>
  <si>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</si>
  <si>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</si>
  <si>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</si>
  <si>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</si>
  <si>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</si>
  <si>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</si>
  <si>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</si>
  <si>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</si>
  <si>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</si>
  <si>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</si>
  <si>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</si>
  <si>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</si>
  <si>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</si>
  <si>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</si>
  <si>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</si>
  <si>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</si>
  <si>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</si>
  <si>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</si>
  <si>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</si>
  <si>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</si>
  <si>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</si>
  <si>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</si>
  <si>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</si>
  <si>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</si>
  <si>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</si>
  <si>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</si>
  <si>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</si>
  <si>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</si>
  <si>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</si>
  <si>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</si>
  <si>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</si>
  <si>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</si>
  <si>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</si>
  <si>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</si>
  <si>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</si>
  <si>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</si>
  <si>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</si>
  <si>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</si>
  <si>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</si>
  <si>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</si>
  <si>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</si>
  <si>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</si>
  <si>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</si>
  <si>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</si>
  <si>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</si>
  <si>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</si>
  <si>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</si>
  <si>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</si>
  <si>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</si>
  <si>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</si>
  <si>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</si>
  <si>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</si>
  <si>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</si>
  <si>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</si>
  <si>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</si>
  <si>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</si>
  <si>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</si>
  <si>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</si>
  <si>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</si>
  <si>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</si>
  <si>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</si>
  <si>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</si>
  <si>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</si>
  <si>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</si>
  <si>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</si>
  <si>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</si>
  <si>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</si>
  <si>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</si>
  <si>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</si>
  <si>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</si>
  <si>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</si>
  <si>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</si>
  <si>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</si>
  <si>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</si>
  <si>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</si>
  <si>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</si>
  <si>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</si>
  <si>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</si>
  <si>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</si>
  <si>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</si>
  <si>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</si>
  <si>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</si>
  <si>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</si>
  <si>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</si>
  <si>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</si>
  <si>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</si>
  <si>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</si>
  <si>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</si>
  <si>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</si>
  <si>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</si>
  <si>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</si>
  <si>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</si>
  <si>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</si>
  <si>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</si>
  <si>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</si>
  <si>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</si>
  <si>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</si>
  <si>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</si>
  <si>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</si>
  <si>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</si>
  <si>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</si>
  <si>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</si>
  <si>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</si>
  <si>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</si>
  <si>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</si>
  <si>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</si>
  <si>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</si>
  <si>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</si>
  <si>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</si>
  <si>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</si>
  <si>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</si>
  <si>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</si>
  <si>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</si>
  <si>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</si>
  <si>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</si>
  <si>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</si>
  <si>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</si>
  <si>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</si>
  <si>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</si>
  <si>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</si>
  <si>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</si>
  <si>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</si>
  <si>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</si>
  <si>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</si>
  <si>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</si>
  <si>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</si>
  <si>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</si>
  <si>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</si>
  <si>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</si>
  <si>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</si>
  <si>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</si>
  <si>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</si>
  <si>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</si>
  <si>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</si>
  <si>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</si>
  <si>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</si>
  <si>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</si>
  <si>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</si>
  <si>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</si>
  <si>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</si>
  <si>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</si>
  <si>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</si>
  <si>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</si>
  <si>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</si>
  <si>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</si>
  <si>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</si>
  <si>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</si>
  <si>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</si>
  <si>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</si>
  <si>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</si>
  <si>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</si>
  <si>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</si>
  <si>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</si>
  <si>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</si>
  <si>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</si>
  <si>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</si>
  <si>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</si>
  <si>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</si>
  <si>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</si>
  <si>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</si>
  <si>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</si>
  <si>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</si>
  <si>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</si>
  <si>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</si>
  <si>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</si>
  <si>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</si>
  <si>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</si>
  <si>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</si>
  <si>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</si>
  <si>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</si>
  <si>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</si>
  <si>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</si>
  <si>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</si>
  <si>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</si>
  <si>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</si>
  <si>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</si>
  <si>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</si>
  <si>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</si>
  <si>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</si>
  <si>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</si>
  <si>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</si>
  <si>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</si>
  <si>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</si>
  <si>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</si>
  <si>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</si>
  <si>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</si>
  <si>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</si>
  <si>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</si>
  <si>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</si>
  <si>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</si>
  <si>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</si>
  <si>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</si>
  <si>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</si>
  <si>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</si>
  <si>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</si>
  <si>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</si>
  <si>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</si>
  <si>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</si>
  <si>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</si>
  <si>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</si>
  <si>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</si>
  <si>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</si>
  <si>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</si>
  <si>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</si>
  <si>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</si>
  <si>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</si>
  <si>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</si>
  <si>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</si>
  <si>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</si>
  <si>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</si>
  <si>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</si>
  <si>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</si>
  <si>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</si>
  <si>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</si>
  <si>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</si>
  <si>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</si>
  <si>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</si>
  <si>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</si>
  <si>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</si>
  <si>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</si>
  <si>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</si>
  <si>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</si>
  <si>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</si>
  <si>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</si>
  <si>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</si>
  <si>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</si>
  <si>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</si>
  <si>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</si>
  <si>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</si>
  <si>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</si>
  <si>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</si>
  <si>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</si>
  <si>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</si>
  <si>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</si>
  <si>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</si>
  <si>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</si>
  <si>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</si>
  <si>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</si>
  <si>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</si>
  <si>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</si>
  <si>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</si>
  <si>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</si>
  <si>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</si>
  <si>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</si>
  <si>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</si>
  <si>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</si>
  <si>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</si>
  <si>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</si>
  <si>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</si>
  <si>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</si>
  <si>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</si>
  <si>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</si>
  <si>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</si>
  <si>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</si>
  <si>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</si>
  <si>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</si>
  <si>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</si>
  <si>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</si>
  <si>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</si>
  <si>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</si>
  <si>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</si>
  <si>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</si>
  <si>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</si>
  <si>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</si>
  <si>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</si>
  <si>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</si>
  <si>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</si>
  <si>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</si>
  <si>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</si>
  <si>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</si>
  <si>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</si>
  <si>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</si>
  <si>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</si>
  <si>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</si>
  <si>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</si>
  <si>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</si>
  <si>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</si>
  <si>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</si>
  <si>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</si>
  <si>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</si>
  <si>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</si>
  <si>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</si>
  <si>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</si>
  <si>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</si>
  <si>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</si>
  <si>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</si>
  <si>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</si>
  <si>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</si>
  <si>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</si>
  <si>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</si>
  <si>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</si>
  <si>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</si>
  <si>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</si>
  <si>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</si>
  <si>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</si>
  <si>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</si>
  <si>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</si>
  <si>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</si>
  <si>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</si>
  <si>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</si>
  <si>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</si>
  <si>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</si>
  <si>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</si>
  <si>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</si>
  <si>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</si>
  <si>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</si>
  <si>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</si>
  <si>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</si>
  <si>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</si>
  <si>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</si>
  <si>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</si>
  <si>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</si>
  <si>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</si>
  <si>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</si>
  <si>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</si>
  <si>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</si>
  <si>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</si>
  <si>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</si>
  <si>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</si>
  <si>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</si>
  <si>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</si>
  <si>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</si>
  <si>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</si>
  <si>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</si>
  <si>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</si>
  <si>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</si>
  <si>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</si>
  <si>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</si>
  <si>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</si>
  <si>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</si>
  <si>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</si>
  <si>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</si>
  <si>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</si>
  <si>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</si>
  <si>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</si>
  <si>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</si>
  <si>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</si>
  <si>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</si>
  <si>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</si>
  <si>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</si>
  <si>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</si>
  <si>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</si>
  <si>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</si>
  <si>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</si>
  <si>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</si>
  <si>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</si>
  <si>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</si>
  <si>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</si>
  <si>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</si>
  <si>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</si>
  <si>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</si>
  <si>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</si>
  <si>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</si>
  <si>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</si>
  <si>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</si>
  <si>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</si>
  <si>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</si>
  <si>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</si>
  <si>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</si>
  <si>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</si>
  <si>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</si>
  <si>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</si>
  <si>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</si>
  <si>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</si>
  <si>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</si>
  <si>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</si>
  <si>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</si>
  <si>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</si>
  <si>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</si>
  <si>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</si>
  <si>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</si>
  <si>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</si>
  <si>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</si>
  <si>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</si>
  <si>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</si>
  <si>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</si>
  <si>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</si>
  <si>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</si>
  <si>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</si>
  <si>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</si>
  <si>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</si>
  <si>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</si>
  <si>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</si>
  <si>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</si>
  <si>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</si>
  <si>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</si>
  <si>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</si>
  <si>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</si>
  <si>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</si>
  <si>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</si>
  <si>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</si>
  <si>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</si>
  <si>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</si>
  <si>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</si>
  <si>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</si>
  <si>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</si>
  <si>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</si>
  <si>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</si>
  <si>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</si>
  <si>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</si>
  <si>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</si>
  <si>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</si>
  <si>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</si>
  <si>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</si>
  <si>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</si>
  <si>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</si>
  <si>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</si>
  <si>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</si>
  <si>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</si>
  <si>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</si>
  <si>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</si>
  <si>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</si>
  <si>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</si>
  <si>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</si>
  <si>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</si>
  <si>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</si>
  <si>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</si>
  <si>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</si>
  <si>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</si>
  <si>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</si>
  <si>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</si>
  <si>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</si>
  <si>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</si>
  <si>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</si>
  <si>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</si>
  <si>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</si>
  <si>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</si>
  <si>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</si>
  <si>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</si>
  <si>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</si>
  <si>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</si>
  <si>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</si>
  <si>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</si>
  <si>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</si>
  <si>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</si>
  <si>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</si>
  <si>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</si>
  <si>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</si>
  <si>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</si>
  <si>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</si>
  <si>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</si>
  <si>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</si>
  <si>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</si>
  <si>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</si>
  <si>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</si>
  <si>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</si>
  <si>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</si>
  <si>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</si>
  <si>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</si>
  <si>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</si>
  <si>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</si>
  <si>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</si>
  <si>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</si>
  <si>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</si>
  <si>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</si>
  <si>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</si>
  <si>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</si>
  <si>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</si>
  <si>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</si>
  <si>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</si>
  <si>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</si>
  <si>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</si>
  <si>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</si>
  <si>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</si>
  <si>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</si>
  <si>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</si>
  <si>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</si>
  <si>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</si>
  <si>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</si>
  <si>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</si>
  <si>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</si>
  <si>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</si>
  <si>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</si>
  <si>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</si>
  <si>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</si>
  <si>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</si>
  <si>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</si>
  <si>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</si>
  <si>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</si>
  <si>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</si>
  <si>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</si>
  <si>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</si>
  <si>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</si>
  <si>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</si>
  <si>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</si>
  <si>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</si>
  <si>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</si>
  <si>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</si>
  <si>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</si>
  <si>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</si>
  <si>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</si>
  <si>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</si>
  <si>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</si>
  <si>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</si>
  <si>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</si>
  <si>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</si>
  <si>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</si>
  <si>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</si>
  <si>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</si>
  <si>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</si>
  <si>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</si>
  <si>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</si>
  <si>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</si>
  <si>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</si>
  <si>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</si>
  <si>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</si>
  <si>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</si>
  <si>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</si>
  <si>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</si>
  <si>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</si>
  <si>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</si>
  <si>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</si>
  <si>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</si>
  <si>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</si>
  <si>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</si>
  <si>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</si>
  <si>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</si>
  <si>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</si>
  <si>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</si>
  <si>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</si>
  <si>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</si>
  <si>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</si>
  <si>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</si>
  <si>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</si>
  <si>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</si>
  <si>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</si>
  <si>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</si>
  <si>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</si>
  <si>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</si>
  <si>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</si>
  <si>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</si>
  <si>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</si>
  <si>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</si>
  <si>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</si>
  <si>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</si>
  <si>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</si>
  <si>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</si>
  <si>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</si>
  <si>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</si>
  <si>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</si>
  <si>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</si>
  <si>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</si>
  <si>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</si>
  <si>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</si>
  <si>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</si>
  <si>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</si>
  <si>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</si>
  <si>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</si>
  <si>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</si>
  <si>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</si>
  <si>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</si>
  <si>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</si>
  <si>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</si>
  <si>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</si>
  <si>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</si>
  <si>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</si>
  <si>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</si>
  <si>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</si>
  <si>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</si>
  <si>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</si>
  <si>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</si>
  <si>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</si>
  <si>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</si>
  <si>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</si>
  <si>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</si>
  <si>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</si>
  <si>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</si>
  <si>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</si>
  <si>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</si>
  <si>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</si>
  <si>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</si>
  <si>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</si>
  <si>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</si>
  <si>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</si>
  <si>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</si>
  <si>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</si>
  <si>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</si>
  <si>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</si>
  <si>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</si>
  <si>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</si>
  <si>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</si>
  <si>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</si>
  <si>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</si>
  <si>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</si>
  <si>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</si>
  <si>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</si>
  <si>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</si>
  <si>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</si>
  <si>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</si>
  <si>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</si>
  <si>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</si>
  <si>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</si>
  <si>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</si>
  <si>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</si>
  <si>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</si>
  <si>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</si>
  <si>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</si>
  <si>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</si>
  <si>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</si>
  <si>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</si>
  <si>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</si>
  <si>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</si>
  <si>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</si>
  <si>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</si>
  <si>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</si>
  <si>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</si>
  <si>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</si>
  <si>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</si>
  <si>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</si>
  <si>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</si>
  <si>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</si>
  <si>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</si>
  <si>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</si>
  <si>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</si>
  <si>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</si>
  <si>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</si>
  <si>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</si>
  <si>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</si>
  <si>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</si>
  <si>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</si>
  <si>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</si>
  <si>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</si>
  <si>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</si>
  <si>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</si>
  <si>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</si>
  <si>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</si>
  <si>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</si>
  <si>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</si>
  <si>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</si>
  <si>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</si>
  <si>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</si>
  <si>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</si>
  <si>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</si>
  <si>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</si>
  <si>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</si>
  <si>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</si>
  <si>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</si>
  <si>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</si>
  <si>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</si>
  <si>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</si>
  <si>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</si>
  <si>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</si>
  <si>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</si>
  <si>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</si>
  <si>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</si>
  <si>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</si>
  <si>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</si>
  <si>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</si>
  <si>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</si>
  <si>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</si>
  <si>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</si>
  <si>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</si>
  <si>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</si>
  <si>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</si>
  <si>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</si>
  <si>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</si>
  <si>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</si>
  <si>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</si>
  <si>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</si>
  <si>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</si>
  <si>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</si>
  <si>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</si>
  <si>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</si>
  <si>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</si>
  <si>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</si>
  <si>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</si>
  <si>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</si>
  <si>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</si>
  <si>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</si>
  <si>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</si>
  <si>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</si>
  <si>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</si>
  <si>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</si>
  <si>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</si>
  <si>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</si>
  <si>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</si>
  <si>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</si>
  <si>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</si>
  <si>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</si>
  <si>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</si>
  <si>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</si>
  <si>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</si>
  <si>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</si>
  <si>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</si>
  <si>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</si>
  <si>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</si>
  <si>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</si>
  <si>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</si>
  <si>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</si>
  <si>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</si>
  <si>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</si>
  <si>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</si>
  <si>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</si>
  <si>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</si>
  <si>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</si>
  <si>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</si>
  <si>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</si>
  <si>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</si>
  <si>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</si>
  <si>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</si>
  <si>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</si>
  <si>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</si>
  <si>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</si>
  <si>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</si>
  <si>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</si>
  <si>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</si>
  <si>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</si>
  <si>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</si>
  <si>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</si>
  <si>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</si>
  <si>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</si>
  <si>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</si>
  <si>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</si>
  <si>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</si>
  <si>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</si>
  <si>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</si>
  <si>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</si>
  <si>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</si>
  <si>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</si>
  <si>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</si>
  <si>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</si>
  <si>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</si>
  <si>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</si>
  <si>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</si>
  <si>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</si>
  <si>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</si>
  <si>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</si>
  <si>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</si>
  <si>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</si>
  <si>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</si>
  <si>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</si>
  <si>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</si>
  <si>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</si>
  <si>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</si>
  <si>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</si>
  <si>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</si>
  <si>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</si>
  <si>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</si>
  <si>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</si>
  <si>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</si>
  <si>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</si>
  <si>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</si>
  <si>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</si>
  <si>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</si>
  <si>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</si>
  <si>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</si>
  <si>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</si>
  <si>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</si>
  <si>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</si>
  <si>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</si>
  <si>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</si>
  <si>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</si>
  <si>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</si>
  <si>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</si>
  <si>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</si>
  <si>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</si>
  <si>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</si>
  <si>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</si>
  <si>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</si>
  <si>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</si>
  <si>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</si>
  <si>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</si>
  <si>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</si>
  <si>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</si>
  <si>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</si>
  <si>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</si>
  <si>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</si>
  <si>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</si>
  <si>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</si>
  <si>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</si>
  <si>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</si>
  <si>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</si>
  <si>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</si>
  <si>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</si>
  <si>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</si>
  <si>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</si>
  <si>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</si>
  <si>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</si>
  <si>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</si>
  <si>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</si>
  <si>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</si>
  <si>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</si>
  <si>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</si>
  <si>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</si>
  <si>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</si>
  <si>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</si>
  <si>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</si>
  <si>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</si>
  <si>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</si>
  <si>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</si>
  <si>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</si>
  <si>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</si>
  <si>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</si>
  <si>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</si>
  <si>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</si>
  <si>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</si>
  <si>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</si>
  <si>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</si>
  <si>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</si>
  <si>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</si>
  <si>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</si>
  <si>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</si>
  <si>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</si>
  <si>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</si>
  <si>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</si>
  <si>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</si>
  <si>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</si>
  <si>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</si>
  <si>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</si>
  <si>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</si>
  <si>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</si>
  <si>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</si>
  <si>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</si>
  <si>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</si>
  <si>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</si>
  <si>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</si>
  <si>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</si>
  <si>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</si>
  <si>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</si>
  <si>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</si>
  <si>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</si>
  <si>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</si>
  <si>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</si>
  <si>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</si>
  <si>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</si>
  <si>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</si>
  <si>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</si>
  <si>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</si>
  <si>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</si>
  <si>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</si>
  <si>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</si>
  <si>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</si>
  <si>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</si>
  <si>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</si>
  <si>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</si>
  <si>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</si>
  <si>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</si>
  <si>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</si>
  <si>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</si>
  <si>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</si>
  <si>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</si>
  <si>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</si>
  <si>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</si>
  <si>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</si>
  <si>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</si>
  <si>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</si>
  <si>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</si>
  <si>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</si>
  <si>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</si>
  <si>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</si>
  <si>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</si>
  <si>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</si>
  <si>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</si>
  <si>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</si>
  <si>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</si>
  <si>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</si>
  <si>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</si>
  <si>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</si>
  <si>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</si>
  <si>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</si>
  <si>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</si>
  <si>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</si>
  <si>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</si>
  <si>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</si>
  <si>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</si>
  <si>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</si>
  <si>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</si>
  <si>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</si>
  <si>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</si>
  <si>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</si>
  <si>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</si>
  <si>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</si>
  <si>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</si>
  <si>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</si>
  <si>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</si>
  <si>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</si>
  <si>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</si>
  <si>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</si>
  <si>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</si>
  <si>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</si>
  <si>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</si>
  <si>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</si>
  <si>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</si>
  <si>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</si>
  <si>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</si>
  <si>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</si>
  <si>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</si>
  <si>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</si>
  <si>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</si>
  <si>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</si>
  <si>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</si>
  <si>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</si>
  <si>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</si>
  <si>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</si>
  <si>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</si>
  <si>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</si>
  <si>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</si>
  <si>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</si>
  <si>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</si>
  <si>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</si>
  <si>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</si>
  <si>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</si>
  <si>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</si>
  <si>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</si>
  <si>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</si>
  <si>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</si>
  <si>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</si>
  <si>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</si>
  <si>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</si>
  <si>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</si>
  <si>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</si>
  <si>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</si>
  <si>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</si>
  <si>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</si>
  <si>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</si>
  <si>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</si>
  <si>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</si>
  <si>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</si>
  <si>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</si>
  <si>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</si>
  <si>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</si>
  <si>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</si>
  <si>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</si>
  <si>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</si>
  <si>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</si>
  <si>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</si>
  <si>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</si>
  <si>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</si>
  <si>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</si>
  <si>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</si>
  <si>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</si>
  <si>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</si>
  <si>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</si>
  <si>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</si>
  <si>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</si>
  <si>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</si>
  <si>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</si>
  <si>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</si>
  <si>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</si>
  <si>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</si>
  <si>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</si>
  <si>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</si>
  <si>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</si>
  <si>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</si>
  <si>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</si>
  <si>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</si>
  <si>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</si>
  <si>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</si>
  <si>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</si>
  <si>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</si>
  <si>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</si>
  <si>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</si>
  <si>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</si>
  <si>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</si>
  <si>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</si>
  <si>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</si>
  <si>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</si>
  <si>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</si>
  <si>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</si>
  <si>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</si>
  <si>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</si>
  <si>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</si>
  <si>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</si>
  <si>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</si>
  <si>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</si>
  <si>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</si>
  <si>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</si>
  <si>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</si>
  <si>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</si>
  <si>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</si>
  <si>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</si>
  <si>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</si>
  <si>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</si>
  <si>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</si>
  <si>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</si>
  <si>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</si>
  <si>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</si>
  <si>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</si>
  <si>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</si>
  <si>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</si>
  <si>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</si>
  <si>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</si>
  <si>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</si>
  <si>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</si>
  <si>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</si>
  <si>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</si>
  <si>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</si>
  <si>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</si>
  <si>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</si>
  <si>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</si>
  <si>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</si>
  <si>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</si>
  <si>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</si>
  <si>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</si>
  <si>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</si>
  <si>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</si>
  <si>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</si>
  <si>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</si>
  <si>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</si>
  <si>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</si>
  <si>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</si>
  <si>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</si>
  <si>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</si>
  <si>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</si>
  <si>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</si>
  <si>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</si>
  <si>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</si>
  <si>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</si>
  <si>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</si>
  <si>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</si>
  <si>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</si>
  <si>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</si>
  <si>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</si>
  <si>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</si>
  <si>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</si>
  <si>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</si>
  <si>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</si>
  <si>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</si>
  <si>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</si>
  <si>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</si>
  <si>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</si>
  <si>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</si>
  <si>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</si>
  <si>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</si>
  <si>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</si>
  <si>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</si>
  <si>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</si>
  <si>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</si>
  <si>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</si>
  <si>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</si>
  <si>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</si>
  <si>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</si>
  <si>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</si>
  <si>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</si>
  <si>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</si>
  <si>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</si>
  <si>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</si>
  <si>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</si>
  <si>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</si>
  <si>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</si>
  <si>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</si>
  <si>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</si>
  <si>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</si>
  <si>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</si>
  <si>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</si>
  <si>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</si>
  <si>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</si>
  <si>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</si>
  <si>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</si>
  <si>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</si>
  <si>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</si>
  <si>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</si>
  <si>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</si>
  <si>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</si>
  <si>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</si>
  <si>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</si>
  <si>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</si>
  <si>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</si>
  <si>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</si>
  <si>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</si>
  <si>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</si>
  <si>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</si>
  <si>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</si>
  <si>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</si>
  <si>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</si>
  <si>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</si>
  <si>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</si>
  <si>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</si>
  <si>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</si>
  <si>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</si>
  <si>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</si>
  <si>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</si>
  <si>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</si>
  <si>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</si>
  <si>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</si>
  <si>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</si>
  <si>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</si>
  <si>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</si>
  <si>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</si>
  <si>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</si>
  <si>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</si>
  <si>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</si>
  <si>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</si>
  <si>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</si>
  <si>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</si>
  <si>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</si>
  <si>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</si>
  <si>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</si>
  <si>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</si>
  <si>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</si>
  <si>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</si>
  <si>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</si>
  <si>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</si>
  <si>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</si>
  <si>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</si>
  <si>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</si>
  <si>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</si>
  <si>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</si>
  <si>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</si>
  <si>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</si>
  <si>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</si>
  <si>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</si>
  <si>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</si>
  <si>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</si>
  <si>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</si>
  <si>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</si>
  <si>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</si>
  <si>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</si>
  <si>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</si>
  <si>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</si>
  <si>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</si>
  <si>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</si>
  <si>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</si>
  <si>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</si>
  <si>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</si>
  <si>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</si>
  <si>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</si>
  <si>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</si>
  <si>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</si>
  <si>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</si>
  <si>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</si>
  <si>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</si>
  <si>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</si>
  <si>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</si>
  <si>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</si>
  <si>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</si>
  <si>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</si>
  <si>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</si>
  <si>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</si>
  <si>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</si>
  <si>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</si>
  <si>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</si>
  <si>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</si>
  <si>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</si>
  <si>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</si>
  <si>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</si>
  <si>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</si>
  <si>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</si>
  <si>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</si>
  <si>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</si>
  <si>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</si>
  <si>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</si>
  <si>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</si>
  <si>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</si>
  <si>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</si>
  <si>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</si>
  <si>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</si>
  <si>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</si>
  <si>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</si>
  <si>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</si>
  <si>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</si>
  <si>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</si>
  <si>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</si>
  <si>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</si>
  <si>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</si>
  <si>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</si>
  <si>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</si>
  <si>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</si>
  <si>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</si>
  <si>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</si>
  <si>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</si>
  <si>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</si>
  <si>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</si>
  <si>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</si>
  <si>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</si>
  <si>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</si>
  <si>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</si>
  <si>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</si>
  <si>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</si>
  <si>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</si>
  <si>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</si>
  <si>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</si>
  <si>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</si>
  <si>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</si>
  <si>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</si>
  <si>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</si>
  <si>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</si>
  <si>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</si>
  <si>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</si>
  <si>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</si>
  <si>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</si>
  <si>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</si>
  <si>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</si>
  <si>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</si>
  <si>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</si>
  <si>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</si>
  <si>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</si>
  <si>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</si>
  <si>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</si>
  <si>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</si>
  <si>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</si>
  <si>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</si>
  <si>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</si>
  <si>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</si>
  <si>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</si>
  <si>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</si>
  <si>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</si>
  <si>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</si>
  <si>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</si>
  <si>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</si>
  <si>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</si>
  <si>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</si>
  <si>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</si>
  <si>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</si>
  <si>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</si>
  <si>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</si>
  <si>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</si>
  <si>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</si>
  <si>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</si>
  <si>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</si>
  <si>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</si>
  <si>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</si>
  <si>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</si>
  <si>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</si>
  <si>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</si>
  <si>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</si>
  <si>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</si>
  <si>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</si>
  <si>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</si>
  <si>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</si>
  <si>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</si>
  <si>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</si>
  <si>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</si>
  <si>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</si>
  <si>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</si>
  <si>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</si>
  <si>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</si>
  <si>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</si>
  <si>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</si>
  <si>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</si>
  <si>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</si>
  <si>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</si>
  <si>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</si>
  <si>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</si>
  <si>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</si>
  <si>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</si>
  <si>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</si>
  <si>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</si>
  <si>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</si>
  <si>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</si>
  <si>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</si>
  <si>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</si>
  <si>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</si>
  <si>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</si>
  <si>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</si>
  <si>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</si>
  <si>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</si>
  <si>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</si>
  <si>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</si>
  <si>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</si>
  <si>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</si>
  <si>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</si>
  <si>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</si>
  <si>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</si>
  <si>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</si>
  <si>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</si>
  <si>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</si>
  <si>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</si>
  <si>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</si>
  <si>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</si>
  <si>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</si>
  <si>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</si>
  <si>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</si>
  <si>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</si>
  <si>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</si>
  <si>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</si>
  <si>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</si>
  <si>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</si>
  <si>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</si>
  <si>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</si>
  <si>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</si>
  <si>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</si>
  <si>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</si>
  <si>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</si>
  <si>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</si>
  <si>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</si>
  <si>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</si>
  <si>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</si>
  <si>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</si>
  <si>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</si>
  <si>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</si>
  <si>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</si>
  <si>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</si>
  <si>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</si>
  <si>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</si>
  <si>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</si>
  <si>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</si>
  <si>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</si>
  <si>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</si>
  <si>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</si>
  <si>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</si>
  <si>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</si>
  <si>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</si>
  <si>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</si>
  <si>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</si>
  <si>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</si>
  <si>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</si>
  <si>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</si>
  <si>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</si>
  <si>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</si>
  <si>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</si>
  <si>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</si>
  <si>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</si>
  <si>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</si>
  <si>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</si>
  <si>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</si>
  <si>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</si>
  <si>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</si>
  <si>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</si>
  <si>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</si>
  <si>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</si>
  <si>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</si>
  <si>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</si>
  <si>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</si>
  <si>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</si>
  <si>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</si>
  <si>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</si>
  <si>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</si>
  <si>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</si>
  <si>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</si>
  <si>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</si>
  <si>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</si>
  <si>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</si>
  <si>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</si>
  <si>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</si>
  <si>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</si>
  <si>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</si>
  <si>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</si>
  <si>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</si>
  <si>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</si>
  <si>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</si>
  <si>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</si>
  <si>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</si>
  <si>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</si>
  <si>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</si>
  <si>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</si>
  <si>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</si>
  <si>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</si>
  <si>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</si>
  <si>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</si>
  <si>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</si>
  <si>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</si>
  <si>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</si>
  <si>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</si>
  <si>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</si>
  <si>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</si>
  <si>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</si>
  <si>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</si>
  <si>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</si>
  <si>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</si>
  <si>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</si>
  <si>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</si>
  <si>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</si>
  <si>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</si>
  <si>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</si>
  <si>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</si>
  <si>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</si>
  <si>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</si>
  <si>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</si>
  <si>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</si>
  <si>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</si>
  <si>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</si>
  <si>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</si>
  <si>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</si>
  <si>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</si>
  <si>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</si>
  <si>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</si>
  <si>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</si>
  <si>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</si>
  <si>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</si>
  <si>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</si>
  <si>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</si>
  <si>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</si>
  <si>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</si>
  <si>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</si>
  <si>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</si>
  <si>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</si>
  <si>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</si>
  <si>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</si>
  <si>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</si>
  <si>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</si>
  <si>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</si>
  <si>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</si>
  <si>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</si>
  <si>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</si>
  <si>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</si>
  <si>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</si>
  <si>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</si>
  <si>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</si>
  <si>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</si>
  <si>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</si>
  <si>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</si>
  <si>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</si>
  <si>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</si>
  <si>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</si>
  <si>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</si>
  <si>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</si>
  <si>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</si>
  <si>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</si>
  <si>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</si>
  <si>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</si>
  <si>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</si>
  <si>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</si>
  <si>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</si>
  <si>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</si>
  <si>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</si>
  <si>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</si>
  <si>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</si>
  <si>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</si>
  <si>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</si>
  <si>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</si>
  <si>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</si>
  <si>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</si>
  <si>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</si>
  <si>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</si>
  <si>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</si>
  <si>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</si>
  <si>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</si>
  <si>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</si>
  <si>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</si>
  <si>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</si>
  <si>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</si>
  <si>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</si>
  <si>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</si>
  <si>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</si>
  <si>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</si>
  <si>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</si>
  <si>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</si>
  <si>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</si>
  <si>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</si>
  <si>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</si>
  <si>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</si>
  <si>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</si>
  <si>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</si>
  <si>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</si>
  <si>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</si>
  <si>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</si>
  <si>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</si>
  <si>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</si>
  <si>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</si>
  <si>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</si>
  <si>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</si>
  <si>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</si>
  <si>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</si>
  <si>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</si>
  <si>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</si>
  <si>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</si>
  <si>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</si>
  <si>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</si>
  <si>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</si>
  <si>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</si>
  <si>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</si>
  <si>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</si>
  <si>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</si>
  <si>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</si>
  <si>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</si>
  <si>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</si>
  <si>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</si>
  <si>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</si>
  <si>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</si>
  <si>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</si>
  <si>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</si>
  <si>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</si>
  <si>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</si>
  <si>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</si>
  <si>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</si>
  <si>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</si>
  <si>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</si>
  <si>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</si>
  <si>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</si>
  <si>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</si>
  <si>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</si>
  <si>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</si>
  <si>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</si>
  <si>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</si>
  <si>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</si>
  <si>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</si>
  <si>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</si>
  <si>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</si>
  <si>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</si>
  <si>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</si>
  <si>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</si>
  <si>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</si>
  <si>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</si>
  <si>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</si>
  <si>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</si>
  <si>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</si>
  <si>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</si>
  <si>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</si>
  <si>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</si>
  <si>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</si>
  <si>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</si>
  <si>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</si>
  <si>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</si>
  <si>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</si>
  <si>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</si>
  <si>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</si>
  <si>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</si>
  <si>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</si>
  <si>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</si>
  <si>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</si>
  <si>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</si>
  <si>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</si>
  <si>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</si>
  <si>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</si>
  <si>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</si>
  <si>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</si>
  <si>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</si>
  <si>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</si>
  <si>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</si>
  <si>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</si>
  <si>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</si>
  <si>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</si>
  <si>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</si>
  <si>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</si>
  <si>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</si>
  <si>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</si>
  <si>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</si>
  <si>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</si>
  <si>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</si>
  <si>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</si>
  <si>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</si>
  <si>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</si>
  <si>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</si>
  <si>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</si>
  <si>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</si>
  <si>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</si>
  <si>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</si>
  <si>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</si>
  <si>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</si>
  <si>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</si>
  <si>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</si>
  <si>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</si>
  <si>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</si>
  <si>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</si>
  <si>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</si>
  <si>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</si>
  <si>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</si>
  <si>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</si>
  <si>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</si>
  <si>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</si>
  <si>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</si>
  <si>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</si>
  <si>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</si>
  <si>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</si>
  <si>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</si>
  <si>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</si>
  <si>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</si>
  <si>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</si>
  <si>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</si>
  <si>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</si>
  <si>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</si>
  <si>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</si>
  <si>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</si>
  <si>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</si>
  <si>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</si>
  <si>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</si>
  <si>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</si>
  <si>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</si>
  <si>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</si>
  <si>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</si>
  <si>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</si>
  <si>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</si>
  <si>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</si>
  <si>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</si>
  <si>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</si>
  <si>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</si>
  <si>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</si>
  <si>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</si>
  <si>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</si>
  <si>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</si>
  <si>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</si>
  <si>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</si>
  <si>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</si>
  <si>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</si>
  <si>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</si>
  <si>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</si>
  <si>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</si>
  <si>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</si>
  <si>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</si>
  <si>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</si>
  <si>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</si>
  <si>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</si>
  <si>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</si>
  <si>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</si>
  <si>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</si>
  <si>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</si>
  <si>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</si>
  <si>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</si>
  <si>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</si>
  <si>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</si>
  <si>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</si>
  <si>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</si>
  <si>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</si>
  <si>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</si>
  <si>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</si>
  <si>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</si>
  <si>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</si>
  <si>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</si>
  <si>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</si>
  <si>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</si>
  <si>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</si>
  <si>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</si>
  <si>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</si>
  <si>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</si>
  <si>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</si>
  <si>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</si>
  <si>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</si>
  <si>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</si>
  <si>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</si>
  <si>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</si>
  <si>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</si>
  <si>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</si>
  <si>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</si>
  <si>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</si>
  <si>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</si>
  <si>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</si>
  <si>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</si>
  <si>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</si>
  <si>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</si>
  <si>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</si>
  <si>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</si>
  <si>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</si>
  <si>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</si>
  <si>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</si>
  <si>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</si>
  <si>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</si>
  <si>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</si>
  <si>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</si>
  <si>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</si>
  <si>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</si>
  <si>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</si>
  <si>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</si>
  <si>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</si>
  <si>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</si>
  <si>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</si>
  <si>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</si>
  <si>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</si>
  <si>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</si>
  <si>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</si>
  <si>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</si>
  <si>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</si>
  <si>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</si>
  <si>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</si>
  <si>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</si>
  <si>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</si>
  <si>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</si>
  <si>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</si>
  <si>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</si>
  <si>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</si>
  <si>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</si>
  <si>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</si>
  <si>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</si>
  <si>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</si>
  <si>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</si>
  <si>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</si>
  <si>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</si>
  <si>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</si>
  <si>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</si>
  <si>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</si>
  <si>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</si>
  <si>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</si>
  <si>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</si>
  <si>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</si>
  <si>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</si>
  <si>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</si>
  <si>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</si>
  <si>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</si>
  <si>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</si>
  <si>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</si>
  <si>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</si>
  <si>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</si>
  <si>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</si>
  <si>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</si>
  <si>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</si>
  <si>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</si>
  <si>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</si>
  <si>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</si>
  <si>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</si>
  <si>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</si>
  <si>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</si>
  <si>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</si>
  <si>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</si>
  <si>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</si>
  <si>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</si>
  <si>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</si>
  <si>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</si>
  <si>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</si>
  <si>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</si>
  <si>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</si>
  <si>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</si>
  <si>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</si>
  <si>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</si>
  <si>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</si>
  <si>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</si>
  <si>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</si>
  <si>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</si>
  <si>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</si>
  <si>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</si>
  <si>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</si>
  <si>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</si>
  <si>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</si>
  <si>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</si>
  <si>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</si>
  <si>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</si>
  <si>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</si>
  <si>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</si>
  <si>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</si>
  <si>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</si>
  <si>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</si>
  <si>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</si>
  <si>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</si>
  <si>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</si>
  <si>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</si>
  <si>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</si>
  <si>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</si>
  <si>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</si>
  <si>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</si>
  <si>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</si>
  <si>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</si>
  <si>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</si>
  <si>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</si>
  <si>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</si>
  <si>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</si>
  <si>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</si>
  <si>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</si>
  <si>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</si>
  <si>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</si>
  <si>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</si>
  <si>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</si>
  <si>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</si>
  <si>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</si>
  <si>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</si>
  <si>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</si>
  <si>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</si>
  <si>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</si>
  <si>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</si>
  <si>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</si>
  <si>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</si>
  <si>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</si>
  <si>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</si>
  <si>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</si>
  <si>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</si>
  <si>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</si>
  <si>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</si>
  <si>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</si>
  <si>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</si>
  <si>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</si>
  <si>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</si>
  <si>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</si>
  <si>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</si>
  <si>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</si>
  <si>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</si>
  <si>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</si>
  <si>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</si>
  <si>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</si>
  <si>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</si>
  <si>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</si>
  <si>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</si>
  <si>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</si>
  <si>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</si>
  <si>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</si>
  <si>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</si>
  <si>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</si>
  <si>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</si>
  <si>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</si>
  <si>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</si>
  <si>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</si>
  <si>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</si>
  <si>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</si>
  <si>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</si>
  <si>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</si>
  <si>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</si>
  <si>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</si>
  <si>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</si>
  <si>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</si>
  <si>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</si>
  <si>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</si>
  <si>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</si>
  <si>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</si>
  <si>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</si>
  <si>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</si>
  <si>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</si>
  <si>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</si>
  <si>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</si>
  <si>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</si>
  <si>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</si>
  <si>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</si>
  <si>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</si>
  <si>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</si>
  <si>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</si>
  <si>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</si>
  <si>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</si>
  <si>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</si>
  <si>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</si>
  <si>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</si>
  <si>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</si>
  <si>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</si>
  <si>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</si>
  <si>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</si>
  <si>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</si>
  <si>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</si>
  <si>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</si>
  <si>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</si>
  <si>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</si>
  <si>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</si>
  <si>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</si>
  <si>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</si>
  <si>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</si>
  <si>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</si>
  <si>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</si>
  <si>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</si>
  <si>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</si>
  <si>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</si>
  <si>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</si>
  <si>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</si>
  <si>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</si>
  <si>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</si>
  <si>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</si>
  <si>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</si>
  <si>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</si>
  <si>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</si>
  <si>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</si>
  <si>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</si>
  <si>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</si>
  <si>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</si>
  <si>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</si>
  <si>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</si>
  <si>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</si>
  <si>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</si>
  <si>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</si>
  <si>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</si>
  <si>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</si>
  <si>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</si>
  <si>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</si>
  <si>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</si>
  <si>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</si>
  <si>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</si>
  <si>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</si>
  <si>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</si>
  <si>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</si>
  <si>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</si>
  <si>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</si>
  <si>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</si>
  <si>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</si>
  <si>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</si>
  <si>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</si>
  <si>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</si>
  <si>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</si>
  <si>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</si>
  <si>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</si>
  <si>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</si>
  <si>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</si>
  <si>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</si>
  <si>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</si>
  <si>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</si>
  <si>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</si>
  <si>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</si>
  <si>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</si>
  <si>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</si>
  <si>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</si>
  <si>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</si>
  <si>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</si>
  <si>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</si>
  <si>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</si>
  <si>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</si>
  <si>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</si>
  <si>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</si>
  <si>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</si>
  <si>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</si>
  <si>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</si>
  <si>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</si>
  <si>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</si>
  <si>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</si>
  <si>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</si>
  <si>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</si>
  <si>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</si>
  <si>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</si>
  <si>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</si>
  <si>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</si>
  <si>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</si>
  <si>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</si>
  <si>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</si>
  <si>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</si>
  <si>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</si>
  <si>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</si>
  <si>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</si>
  <si>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</si>
  <si>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</si>
  <si>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</si>
  <si>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</si>
  <si>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</si>
  <si>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</si>
  <si>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</si>
  <si>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</si>
  <si>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</si>
  <si>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</si>
  <si>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</si>
  <si>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</si>
  <si>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</si>
  <si>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</si>
  <si>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</si>
  <si>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</si>
  <si>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</si>
  <si>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</si>
  <si>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</si>
  <si>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</si>
  <si>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</si>
  <si>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</si>
  <si>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</si>
  <si>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</si>
  <si>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</si>
  <si>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</si>
  <si>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</si>
  <si>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</si>
  <si>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</si>
  <si>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</si>
  <si>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</si>
  <si>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</si>
  <si>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</si>
  <si>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</si>
  <si>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</si>
  <si>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</si>
  <si>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</si>
  <si>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</si>
  <si>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</si>
  <si>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</si>
  <si>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</si>
  <si>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</si>
  <si>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</si>
  <si>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</si>
  <si>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</si>
  <si>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</si>
  <si>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</si>
  <si>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</si>
  <si>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</si>
  <si>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</si>
  <si>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</si>
  <si>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</si>
  <si>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</si>
  <si>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</si>
  <si>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</si>
  <si>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</si>
  <si>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</si>
  <si>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</si>
  <si>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</si>
  <si>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</si>
  <si>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</si>
  <si>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</si>
  <si>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</si>
  <si>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</si>
  <si>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</si>
  <si>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</si>
  <si>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</si>
  <si>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</si>
  <si>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</si>
  <si>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</si>
  <si>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</si>
  <si>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</si>
  <si>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</si>
  <si>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</si>
  <si>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</si>
  <si>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</si>
  <si>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</si>
  <si>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</si>
  <si>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</si>
  <si>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</si>
  <si>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</si>
  <si>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</si>
  <si>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</si>
  <si>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</si>
  <si>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</si>
  <si>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</si>
  <si>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</si>
  <si>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</si>
  <si>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</si>
  <si>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</si>
  <si>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</si>
  <si>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</si>
  <si>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</si>
  <si>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</si>
  <si>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</si>
  <si>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</si>
  <si>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</si>
  <si>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</si>
  <si>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</si>
  <si>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</si>
  <si>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</si>
  <si>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</si>
  <si>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</si>
  <si>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</si>
  <si>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</si>
  <si>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</si>
  <si>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</si>
  <si>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</si>
  <si>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</si>
  <si>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</si>
  <si>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</si>
  <si>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</si>
  <si>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</si>
  <si>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</si>
  <si>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</si>
  <si>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</si>
  <si>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</si>
  <si>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</si>
  <si>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</si>
  <si>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</si>
  <si>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</si>
  <si>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</si>
  <si>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</si>
  <si>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</si>
  <si>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</si>
  <si>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</si>
  <si>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</si>
  <si>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</si>
  <si>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</si>
  <si>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</si>
  <si>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</si>
  <si>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</si>
  <si>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</si>
  <si>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</si>
  <si>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</si>
  <si>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</si>
  <si>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</si>
  <si>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</si>
  <si>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</si>
  <si>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</si>
  <si>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</si>
  <si>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</si>
  <si>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</si>
  <si>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</si>
  <si>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</si>
  <si>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</si>
  <si>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</si>
  <si>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</si>
  <si>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</si>
  <si>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</si>
  <si>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</si>
  <si>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</si>
  <si>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</si>
  <si>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</si>
  <si>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</si>
  <si>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</si>
  <si>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</si>
  <si>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</si>
  <si>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</si>
  <si>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</si>
  <si>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</si>
  <si>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</si>
  <si>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</si>
  <si>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</si>
  <si>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</si>
  <si>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</si>
  <si>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</si>
  <si>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</si>
  <si>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</si>
  <si>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</si>
  <si>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</si>
  <si>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</si>
  <si>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</si>
  <si>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</si>
  <si>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</si>
  <si>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</si>
  <si>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</si>
  <si>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</si>
  <si>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</si>
  <si>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</si>
  <si>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</si>
  <si>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</si>
  <si>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</si>
  <si>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</si>
  <si>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</si>
  <si>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</si>
  <si>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</si>
  <si>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</si>
  <si>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</si>
  <si>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</si>
  <si>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</si>
  <si>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</si>
  <si>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</si>
  <si>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</si>
  <si>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</si>
  <si>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</si>
  <si>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</si>
  <si>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</si>
  <si>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</si>
  <si>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</si>
  <si>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</si>
  <si>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</si>
  <si>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</si>
  <si>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</si>
  <si>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</si>
  <si>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</si>
  <si>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</si>
  <si>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</si>
  <si>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</si>
  <si>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</si>
  <si>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</si>
  <si>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</si>
  <si>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</si>
  <si>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</si>
  <si>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</si>
  <si>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</si>
  <si>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</si>
  <si>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</si>
  <si>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</si>
  <si>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</si>
  <si>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</si>
  <si>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</si>
  <si>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</si>
  <si>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</si>
  <si>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</si>
  <si>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</si>
  <si>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</si>
  <si>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</si>
  <si>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</si>
  <si>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</si>
  <si>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</si>
  <si>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</si>
  <si>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</si>
  <si>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</si>
  <si>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</si>
  <si>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</si>
  <si>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</si>
  <si>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</si>
  <si>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</si>
  <si>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</si>
  <si>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</si>
  <si>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</si>
  <si>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</si>
  <si>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</si>
  <si>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</si>
  <si>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</si>
  <si>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</si>
  <si>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</si>
  <si>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</si>
  <si>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</si>
  <si>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</si>
  <si>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</si>
  <si>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</si>
  <si>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</si>
  <si>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</si>
  <si>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</si>
  <si>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</si>
  <si>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</si>
  <si>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</si>
  <si>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</si>
  <si>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</si>
  <si>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</si>
  <si>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</si>
  <si>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</si>
  <si>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</si>
  <si>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</si>
  <si>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</si>
  <si>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</si>
  <si>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</si>
  <si>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</si>
  <si>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</si>
  <si>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</si>
  <si>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</si>
  <si>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</si>
  <si>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</si>
  <si>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</si>
  <si>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</si>
  <si>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</si>
  <si>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</si>
  <si>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</si>
  <si>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</si>
  <si>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</si>
  <si>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</si>
  <si>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</si>
  <si>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</si>
  <si>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</si>
  <si>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</si>
  <si>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</si>
  <si>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</si>
  <si>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</si>
  <si>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</si>
  <si>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</si>
  <si>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</si>
  <si>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</si>
  <si>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</si>
  <si>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</si>
  <si>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</si>
  <si>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</si>
  <si>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</si>
  <si>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</si>
  <si>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</si>
  <si>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</si>
  <si>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</si>
  <si>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</si>
  <si>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</si>
  <si>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</si>
  <si>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</si>
  <si>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</si>
  <si>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</si>
  <si>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</si>
  <si>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</si>
  <si>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</si>
  <si>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</si>
  <si>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</si>
  <si>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</si>
  <si>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</si>
  <si>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</si>
  <si>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</si>
  <si>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</si>
  <si>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</si>
  <si>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</si>
  <si>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</si>
  <si>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</si>
  <si>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</si>
  <si>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</si>
  <si>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</si>
  <si>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</si>
  <si>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</si>
  <si>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</si>
  <si>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</si>
  <si>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</si>
  <si>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</si>
  <si>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</si>
  <si>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</si>
  <si>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</si>
  <si>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</si>
  <si>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</si>
  <si>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</si>
  <si>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</si>
  <si>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</si>
  <si>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</si>
  <si>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</si>
  <si>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</si>
  <si>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</si>
  <si>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</si>
  <si>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</si>
  <si>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</si>
  <si>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</si>
  <si>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</si>
  <si>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</si>
  <si>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</si>
  <si>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</si>
  <si>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</si>
  <si>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</si>
  <si>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</si>
  <si>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</si>
  <si>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</si>
  <si>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</si>
  <si>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</si>
  <si>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</si>
  <si>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</si>
  <si>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</si>
  <si>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</si>
  <si>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</si>
  <si>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</si>
  <si>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</si>
  <si>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</si>
  <si>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</si>
  <si>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</si>
  <si>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</si>
  <si>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</si>
  <si>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</si>
  <si>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</si>
  <si>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</si>
  <si>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</si>
  <si>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</si>
  <si>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</si>
  <si>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</si>
  <si>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</si>
  <si>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</si>
  <si>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</si>
  <si>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</si>
  <si>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</si>
  <si>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</si>
  <si>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</si>
  <si>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</si>
  <si>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</si>
  <si>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</si>
  <si>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</si>
  <si>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</si>
  <si>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</si>
  <si>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</si>
  <si>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</si>
  <si>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</si>
  <si>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</si>
  <si>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</si>
  <si>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</si>
  <si>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</si>
  <si>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</si>
  <si>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</si>
  <si>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</si>
  <si>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</si>
  <si>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</si>
  <si>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</si>
  <si>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</si>
  <si>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</si>
  <si>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</si>
  <si>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</si>
  <si>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</si>
  <si>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</si>
  <si>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</si>
  <si>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</si>
  <si>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</si>
  <si>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</si>
  <si>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</si>
  <si>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</si>
  <si>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</si>
  <si>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</si>
  <si>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</si>
  <si>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</si>
  <si>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</si>
  <si>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</si>
  <si>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</si>
  <si>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</si>
  <si>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</si>
  <si>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</si>
  <si>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</si>
  <si>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</si>
  <si>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</si>
  <si>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</si>
  <si>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</si>
  <si>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</si>
  <si>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</si>
  <si>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</si>
  <si>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</si>
  <si>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</si>
  <si>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</si>
  <si>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</si>
  <si>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</si>
  <si>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</si>
  <si>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</si>
  <si>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</si>
  <si>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</si>
  <si>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</si>
  <si>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</si>
  <si>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</si>
  <si>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</si>
  <si>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</si>
  <si>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</si>
  <si>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</si>
  <si>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</si>
  <si>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</si>
  <si>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</si>
  <si>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</si>
  <si>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</si>
  <si>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</si>
  <si>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</si>
  <si>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</si>
  <si>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</si>
  <si>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</si>
  <si>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</si>
  <si>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</si>
  <si>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</si>
  <si>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</si>
  <si>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</si>
  <si>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</si>
  <si>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</si>
  <si>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</si>
  <si>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</si>
  <si>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</si>
  <si>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</si>
  <si>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</si>
  <si>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</si>
  <si>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</si>
  <si>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</si>
  <si>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</si>
  <si>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</si>
  <si>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</si>
  <si>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</si>
  <si>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</si>
  <si>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</si>
  <si>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</si>
  <si>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</si>
  <si>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</si>
  <si>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</si>
  <si>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</si>
  <si>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</si>
  <si>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</si>
  <si>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</si>
  <si>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</si>
  <si>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</si>
  <si>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</si>
  <si>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</si>
  <si>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</si>
  <si>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</si>
  <si>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</si>
  <si>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</si>
  <si>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</si>
  <si>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</si>
  <si>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</si>
  <si>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</si>
  <si>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</si>
  <si>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</si>
  <si>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</si>
  <si>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</si>
  <si>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</si>
  <si>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</si>
  <si>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</si>
  <si>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</si>
  <si>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</si>
  <si>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</si>
  <si>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</si>
  <si>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</si>
  <si>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</si>
  <si>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</si>
  <si>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</si>
  <si>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</si>
  <si>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</si>
  <si>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</si>
  <si>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</si>
  <si>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</si>
  <si>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</si>
  <si>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</si>
  <si>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</si>
  <si>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</si>
  <si>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</si>
  <si>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</si>
  <si>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</si>
  <si>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</si>
  <si>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</si>
  <si>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</si>
  <si>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</si>
  <si>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</si>
  <si>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</si>
  <si>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</si>
  <si>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</si>
  <si>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</si>
  <si>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</si>
  <si>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</si>
  <si>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</si>
  <si>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</si>
  <si>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</si>
  <si>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</si>
  <si>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</si>
  <si>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</si>
  <si>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</si>
  <si>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</si>
  <si>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</si>
  <si>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</si>
  <si>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</si>
  <si>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</si>
  <si>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</si>
  <si>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</si>
  <si>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</si>
  <si>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</si>
  <si>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</si>
  <si>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</si>
  <si>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</si>
  <si>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</si>
  <si>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</si>
  <si>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</si>
  <si>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</si>
  <si>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</si>
  <si>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</si>
  <si>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</si>
  <si>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</si>
  <si>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</si>
  <si>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</si>
  <si>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</si>
  <si>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</si>
  <si>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</si>
  <si>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</si>
  <si>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</si>
  <si>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</si>
  <si>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</si>
  <si>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</si>
  <si>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</si>
  <si>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</si>
  <si>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</si>
  <si>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</si>
  <si>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</si>
  <si>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</si>
  <si>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</si>
  <si>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</si>
  <si>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</si>
  <si>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</si>
  <si>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</si>
  <si>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</si>
  <si>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</si>
  <si>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</si>
  <si>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</si>
  <si>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</si>
  <si>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</si>
  <si>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</si>
  <si>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</si>
  <si>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</si>
  <si>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</si>
  <si>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</si>
  <si>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</si>
  <si>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</si>
  <si>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</si>
  <si>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</si>
  <si>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</si>
  <si>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</si>
  <si>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</si>
  <si>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</si>
  <si>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</si>
  <si>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</si>
  <si>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</si>
  <si>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</si>
  <si>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</si>
  <si>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</si>
  <si>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</si>
  <si>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</si>
  <si>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</si>
  <si>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</si>
  <si>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</si>
  <si>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</si>
  <si>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</si>
  <si>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</si>
  <si>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</si>
  <si>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</si>
  <si>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</si>
  <si>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</si>
  <si>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</si>
  <si>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</si>
  <si>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</si>
  <si>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</si>
  <si>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</si>
  <si>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</si>
  <si>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</si>
  <si>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</si>
  <si>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</si>
  <si>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</si>
  <si>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</si>
  <si>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</si>
  <si>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</si>
  <si>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</si>
  <si>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</si>
  <si>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</si>
  <si>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</si>
  <si>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</si>
  <si>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</si>
  <si>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</si>
  <si>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</si>
  <si>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</si>
  <si>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</si>
  <si>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</si>
  <si>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</si>
  <si>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</si>
  <si>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</si>
  <si>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</si>
  <si>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</si>
  <si>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</si>
  <si>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</si>
  <si>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</si>
  <si>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</si>
  <si>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</si>
  <si>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</si>
  <si>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</si>
  <si>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</si>
  <si>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</si>
  <si>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</si>
  <si>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</si>
  <si>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</si>
  <si>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</si>
  <si>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</si>
  <si>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</si>
  <si>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</si>
  <si>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</si>
  <si>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</si>
  <si>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</si>
  <si>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</si>
  <si>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</si>
  <si>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</si>
  <si>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</si>
  <si>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</si>
  <si>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</si>
  <si>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</si>
  <si>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</si>
  <si>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</si>
  <si>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</si>
  <si>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</si>
  <si>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</si>
  <si>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</si>
  <si>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</si>
  <si>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</si>
  <si>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</si>
  <si>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</si>
  <si>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</si>
  <si>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</si>
  <si>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</si>
  <si>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</si>
  <si>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</si>
  <si>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</si>
  <si>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</si>
  <si>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</si>
  <si>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</si>
  <si>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</si>
  <si>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</si>
  <si>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</si>
  <si>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</si>
  <si>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</si>
  <si>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</si>
  <si>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</si>
  <si>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</si>
  <si>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</si>
  <si>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</si>
  <si>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</si>
  <si>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</si>
  <si>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</si>
  <si>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</si>
  <si>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</si>
  <si>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</si>
  <si>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</si>
  <si>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</si>
  <si>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</si>
  <si>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</si>
  <si>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</si>
  <si>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</si>
  <si>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</si>
  <si>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</si>
  <si>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</si>
  <si>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</si>
  <si>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</si>
  <si>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</si>
  <si>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</si>
  <si>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</si>
  <si>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</si>
  <si>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</si>
  <si>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</si>
  <si>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</si>
  <si>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</si>
  <si>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</si>
  <si>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</si>
  <si>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</si>
  <si>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</si>
  <si>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</si>
  <si>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</si>
  <si>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</si>
  <si>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</si>
  <si>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</si>
  <si>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</si>
  <si>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</si>
  <si>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</si>
  <si>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</si>
  <si>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</si>
  <si>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</si>
  <si>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</si>
  <si>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</si>
  <si>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</si>
  <si>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</si>
  <si>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</si>
  <si>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</si>
  <si>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</si>
  <si>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</si>
  <si>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</si>
  <si>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</si>
  <si>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</si>
  <si>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</si>
  <si>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</si>
  <si>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</si>
  <si>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</si>
  <si>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</si>
  <si>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</si>
  <si>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</si>
  <si>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</si>
  <si>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</si>
  <si>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</si>
  <si>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</si>
  <si>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</si>
  <si>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</si>
  <si>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</si>
  <si>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</si>
  <si>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</si>
  <si>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</si>
  <si>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</si>
  <si>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</si>
  <si>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</si>
  <si>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</si>
  <si>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</si>
  <si>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</si>
  <si>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</si>
  <si>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</si>
  <si>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</si>
  <si>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</si>
  <si>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</si>
  <si>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</si>
  <si>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</si>
  <si>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</si>
  <si>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</si>
  <si>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</si>
  <si>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</si>
  <si>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</si>
  <si>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</si>
  <si>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</si>
  <si>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</si>
  <si>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</si>
  <si>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</si>
  <si>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</si>
  <si>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</si>
  <si>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</si>
  <si>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</si>
  <si>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</si>
  <si>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</si>
  <si>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</si>
  <si>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</si>
  <si>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</si>
  <si>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</si>
  <si>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</si>
  <si>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</si>
  <si>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</si>
  <si>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</si>
  <si>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</si>
  <si>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</si>
  <si>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</si>
  <si>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</si>
  <si>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</si>
  <si>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</si>
  <si>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</si>
  <si>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</si>
  <si>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</si>
  <si>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</si>
  <si>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</si>
  <si>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</si>
  <si>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</si>
  <si>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</si>
  <si>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</si>
  <si>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</si>
  <si>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</si>
  <si>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</si>
  <si>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</si>
  <si>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</si>
  <si>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</si>
  <si>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</si>
  <si>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</si>
  <si>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</si>
  <si>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</si>
  <si>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</si>
  <si>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</si>
  <si>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</si>
  <si>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</si>
  <si>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</si>
  <si>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</si>
  <si>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</si>
  <si>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</si>
  <si>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</si>
  <si>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</si>
  <si>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</si>
  <si>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</si>
  <si>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</si>
  <si>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</si>
  <si>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</si>
  <si>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</si>
  <si>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</si>
  <si>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</si>
  <si>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</si>
  <si>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</si>
  <si>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</si>
  <si>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</si>
  <si>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</si>
  <si>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</si>
  <si>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</si>
  <si>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</si>
  <si>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</si>
  <si>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</si>
  <si>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</si>
  <si>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</si>
  <si>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</si>
  <si>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</si>
  <si>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</si>
  <si>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</si>
  <si>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</si>
  <si>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</si>
  <si>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</si>
  <si>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</si>
  <si>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</si>
  <si>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</si>
  <si>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</si>
  <si>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</si>
  <si>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</si>
  <si>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</si>
  <si>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</si>
  <si>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</si>
  <si>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</si>
  <si>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</si>
  <si>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</si>
  <si>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</si>
  <si>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</si>
  <si>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</si>
  <si>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</si>
  <si>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</si>
  <si>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</si>
  <si>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</si>
  <si>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</si>
  <si>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</si>
  <si>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</si>
  <si>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</si>
  <si>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</si>
  <si>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</si>
  <si>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</si>
  <si>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</si>
  <si>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</si>
  <si>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</si>
  <si>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</si>
  <si>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</si>
  <si>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</si>
  <si>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</si>
  <si>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</si>
  <si>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</si>
  <si>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</si>
  <si>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</si>
  <si>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</si>
  <si>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</si>
  <si>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</si>
  <si>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</si>
  <si>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</si>
  <si>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</si>
  <si>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</si>
  <si>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</si>
  <si>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</si>
  <si>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</si>
  <si>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</si>
  <si>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</si>
  <si>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</si>
  <si>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</si>
  <si>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</si>
  <si>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</si>
  <si>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</si>
  <si>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</si>
  <si>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</si>
  <si>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</si>
  <si>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</si>
  <si>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</si>
  <si>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</si>
  <si>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</si>
  <si>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</si>
  <si>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</si>
  <si>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</si>
  <si>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</si>
  <si>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</si>
  <si>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</si>
  <si>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</si>
  <si>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</si>
  <si>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</si>
  <si>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</si>
  <si>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</si>
  <si>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</si>
  <si>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</si>
  <si>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</si>
  <si>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</si>
  <si>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</si>
  <si>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</si>
  <si>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</si>
  <si>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</si>
  <si>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</si>
  <si>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</si>
  <si>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</si>
  <si>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</si>
  <si>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</si>
  <si>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</si>
  <si>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</si>
  <si>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</si>
  <si>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</si>
  <si>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</si>
  <si>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</si>
  <si>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</si>
  <si>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</si>
  <si>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</si>
  <si>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</si>
  <si>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</si>
  <si>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</si>
  <si>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</si>
  <si>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</si>
  <si>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</si>
  <si>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</si>
  <si>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</si>
  <si>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</si>
  <si>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</si>
  <si>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</si>
  <si>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</si>
  <si>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</si>
  <si>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</si>
  <si>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</si>
  <si>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</si>
  <si>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</si>
  <si>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</si>
  <si>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</si>
  <si>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</si>
  <si>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</si>
  <si>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</si>
  <si>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</si>
  <si>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</si>
  <si>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</si>
  <si>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</si>
  <si>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</si>
  <si>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</si>
  <si>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</si>
  <si>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</si>
  <si>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</si>
  <si>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</si>
  <si>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</si>
  <si>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</si>
  <si>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</si>
  <si>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</si>
  <si>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</si>
  <si>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</si>
  <si>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</si>
  <si>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</si>
  <si>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</si>
  <si>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</si>
  <si>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</si>
  <si>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</si>
  <si>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</si>
  <si>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</si>
  <si>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</si>
  <si>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</si>
  <si>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</si>
  <si>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</si>
  <si>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</si>
  <si>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</si>
  <si>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</si>
  <si>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</si>
  <si>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</si>
  <si>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</si>
  <si>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</si>
  <si>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</si>
  <si>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</si>
  <si>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</si>
  <si>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</si>
  <si>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</si>
  <si>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</si>
  <si>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</si>
  <si>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</si>
  <si>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</si>
  <si>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</si>
  <si>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</si>
  <si>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</si>
  <si>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</si>
  <si>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</si>
  <si>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</si>
  <si>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</si>
  <si>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</si>
  <si>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</si>
  <si>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</si>
  <si>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</si>
  <si>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</si>
  <si>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</si>
  <si>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</si>
  <si>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</si>
  <si>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</si>
  <si>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</si>
  <si>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</si>
  <si>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</si>
  <si>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</si>
  <si>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</si>
  <si>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</si>
  <si>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</si>
  <si>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</si>
  <si>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</si>
  <si>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</si>
  <si>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</si>
  <si>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</si>
  <si>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</si>
  <si>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</si>
  <si>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</si>
  <si>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</si>
  <si>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</si>
  <si>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</si>
  <si>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</si>
  <si>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</si>
  <si>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</si>
  <si>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</si>
  <si>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</si>
  <si>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</si>
  <si>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</si>
  <si>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</si>
  <si>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</si>
  <si>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</si>
  <si>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</si>
  <si>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</si>
  <si>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</si>
  <si>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</si>
  <si>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</si>
  <si>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</si>
  <si>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</si>
  <si>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</si>
  <si>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</si>
  <si>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</si>
  <si>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</si>
  <si>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</si>
  <si>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</si>
  <si>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</si>
  <si>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</si>
  <si>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</si>
  <si>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</si>
  <si>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</si>
  <si>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</si>
  <si>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</si>
  <si>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</si>
  <si>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</si>
  <si>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</si>
  <si>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</si>
  <si>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</si>
  <si>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</si>
  <si>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</si>
  <si>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</si>
  <si>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</si>
  <si>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</si>
  <si>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</si>
  <si>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</si>
  <si>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</si>
  <si>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</si>
  <si>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</si>
  <si>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</si>
  <si>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</si>
  <si>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</si>
  <si>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</si>
  <si>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</si>
  <si>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</si>
  <si>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</si>
  <si>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</si>
  <si>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</si>
  <si>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</si>
  <si>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</si>
  <si>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</si>
  <si>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</si>
  <si>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</si>
  <si>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</si>
  <si>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</si>
  <si>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</si>
  <si>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</si>
  <si>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</si>
  <si>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</si>
  <si>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</si>
  <si>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</si>
  <si>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</si>
  <si>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</si>
  <si>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</si>
  <si>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</si>
  <si>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</si>
  <si>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</si>
  <si>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</si>
  <si>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</si>
  <si>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</si>
  <si>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</si>
  <si>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</si>
  <si>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</si>
  <si>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</si>
  <si>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</si>
  <si>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</si>
  <si>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</si>
  <si>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</si>
  <si>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</si>
  <si>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</si>
  <si>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</si>
  <si>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</si>
  <si>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</si>
  <si>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</si>
  <si>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</si>
  <si>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</si>
  <si>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</si>
  <si>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</si>
  <si>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</si>
  <si>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</si>
  <si>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</si>
  <si>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</si>
  <si>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</si>
  <si>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</si>
  <si>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</si>
  <si>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</si>
  <si>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</si>
  <si>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</si>
  <si>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</si>
  <si>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</si>
  <si>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</si>
  <si>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</si>
  <si>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</si>
  <si>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</si>
  <si>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</si>
  <si>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</si>
  <si>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</si>
  <si>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</si>
  <si>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</si>
  <si>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</si>
  <si>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</si>
  <si>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</si>
  <si>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</si>
  <si>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</si>
  <si>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</si>
  <si>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</si>
  <si>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</si>
  <si>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</si>
  <si>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</si>
  <si>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</si>
  <si>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</si>
  <si>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</si>
  <si>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</si>
  <si>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</si>
  <si>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</si>
  <si>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</si>
  <si>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</si>
  <si>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</si>
  <si>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</si>
  <si>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</si>
  <si>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</si>
  <si>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</si>
  <si>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</si>
  <si>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</si>
  <si>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</si>
  <si>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</si>
  <si>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</si>
  <si>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</si>
  <si>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</si>
  <si>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</si>
  <si>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</si>
  <si>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</si>
  <si>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</si>
  <si>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</si>
  <si>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</si>
  <si>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</si>
  <si>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</si>
  <si>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</si>
  <si>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</si>
  <si>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</si>
  <si>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</si>
  <si>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</si>
  <si>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</si>
  <si>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</si>
  <si>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</si>
  <si>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</si>
  <si>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</si>
  <si>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</si>
  <si>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</si>
  <si>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</si>
  <si>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</si>
  <si>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</si>
  <si>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</si>
  <si>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</si>
  <si>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</si>
  <si>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</si>
  <si>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</si>
  <si>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</si>
  <si>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</si>
  <si>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</si>
  <si>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</si>
  <si>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</si>
  <si>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</si>
  <si>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</si>
  <si>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</si>
  <si>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</si>
  <si>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</si>
  <si>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</si>
  <si>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</si>
  <si>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</si>
  <si>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</si>
  <si>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</si>
  <si>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</si>
  <si>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</si>
  <si>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</si>
  <si>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</si>
  <si>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</si>
  <si>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</si>
  <si>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</si>
  <si>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</si>
  <si>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</si>
  <si>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</si>
  <si>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</si>
  <si>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</si>
  <si>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</si>
  <si>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</si>
  <si>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</si>
  <si>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</si>
  <si>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</si>
  <si>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</si>
  <si>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</si>
  <si>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</si>
  <si>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</si>
  <si>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</si>
  <si>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</si>
  <si>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</si>
  <si>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</si>
  <si>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</si>
  <si>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</si>
  <si>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</si>
  <si>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</si>
  <si>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</si>
  <si>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</si>
  <si>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</si>
  <si>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</si>
  <si>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</si>
  <si>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</si>
  <si>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</si>
  <si>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</si>
  <si>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</si>
  <si>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</si>
  <si>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</si>
  <si>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</si>
  <si>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</si>
  <si>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</si>
  <si>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</si>
  <si>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</si>
  <si>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</si>
  <si>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</si>
  <si>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</si>
  <si>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</si>
  <si>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</si>
  <si>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</si>
  <si>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</si>
  <si>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</si>
  <si>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</si>
  <si>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</si>
  <si>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</si>
  <si>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</si>
  <si>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</si>
  <si>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</si>
  <si>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</si>
  <si>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</si>
  <si>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</si>
  <si>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</si>
  <si>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</si>
  <si>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</si>
  <si>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</si>
  <si>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</si>
  <si>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</si>
  <si>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</si>
  <si>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</si>
  <si>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</si>
  <si>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</si>
  <si>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</si>
  <si>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</si>
  <si>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</si>
  <si>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</si>
  <si>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</si>
  <si>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</si>
  <si>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</si>
  <si>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</si>
  <si>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</si>
  <si>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</si>
  <si>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</si>
  <si>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</si>
  <si>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</si>
  <si>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</si>
  <si>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</si>
  <si>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</si>
  <si>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</si>
  <si>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</si>
  <si>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</si>
  <si>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</si>
  <si>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</si>
  <si>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</si>
  <si>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</si>
  <si>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</si>
  <si>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</si>
  <si>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</si>
  <si>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</si>
  <si>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</si>
  <si>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</si>
  <si>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</si>
  <si>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</si>
  <si>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</si>
  <si>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</si>
  <si>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</si>
  <si>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</si>
  <si>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</si>
  <si>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</si>
  <si>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</si>
  <si>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</si>
  <si>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</si>
  <si>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</si>
  <si>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</si>
  <si>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</si>
  <si>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</si>
  <si>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</si>
  <si>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</si>
  <si>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</si>
  <si>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</si>
  <si>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</si>
  <si>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</si>
  <si>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</si>
  <si>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</si>
  <si>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</si>
  <si>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</si>
  <si>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</si>
  <si>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</si>
  <si>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</si>
  <si>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</si>
  <si>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</si>
  <si>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</si>
  <si>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</si>
  <si>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</si>
  <si>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</si>
  <si>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</si>
  <si>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</si>
  <si>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</si>
  <si>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</si>
  <si>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</si>
  <si>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</si>
  <si>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</si>
  <si>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</si>
  <si>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</si>
  <si>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</si>
  <si>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</si>
  <si>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</si>
  <si>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</si>
  <si>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</si>
  <si>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</si>
  <si>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</si>
  <si>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</si>
  <si>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</si>
  <si>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</si>
  <si>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</si>
  <si>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</si>
  <si>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</si>
  <si>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</si>
  <si>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</si>
  <si>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</si>
  <si>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</si>
  <si>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</si>
  <si>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</si>
  <si>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</si>
  <si>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</si>
  <si>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</si>
  <si>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</si>
  <si>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</si>
  <si>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</si>
  <si>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</si>
  <si>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</si>
  <si>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</si>
  <si>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</si>
  <si>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</si>
  <si>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</si>
  <si>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</si>
  <si>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</si>
  <si>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</si>
  <si>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</si>
  <si>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</si>
  <si>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</si>
  <si>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</si>
  <si>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</si>
  <si>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</si>
  <si>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</si>
  <si>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</si>
  <si>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</si>
  <si>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</si>
  <si>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</si>
  <si>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</si>
  <si>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</si>
  <si>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</si>
  <si>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</si>
  <si>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</si>
  <si>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</si>
  <si>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</si>
  <si>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</si>
  <si>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</si>
  <si>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</si>
  <si>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</si>
  <si>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</si>
  <si>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</si>
  <si>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</si>
  <si>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</si>
  <si>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</si>
  <si>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</si>
  <si>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</si>
  <si>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</si>
  <si>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</si>
  <si>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</si>
  <si>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</si>
  <si>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</si>
  <si>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</si>
  <si>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</si>
  <si>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</si>
  <si>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</si>
  <si>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</si>
  <si>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</si>
  <si>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</si>
  <si>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</si>
  <si>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</si>
  <si>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</si>
  <si>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</si>
  <si>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</si>
  <si>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</si>
  <si>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</si>
  <si>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</si>
  <si>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</si>
  <si>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</si>
  <si>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</si>
  <si>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</si>
  <si>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</si>
  <si>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</si>
  <si>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</si>
  <si>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</si>
  <si>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</si>
  <si>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</si>
  <si>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</si>
  <si>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</si>
  <si>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</si>
  <si>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</si>
  <si>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</si>
  <si>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</si>
  <si>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</si>
  <si>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</si>
  <si>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</si>
  <si>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</si>
  <si>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</si>
  <si>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</si>
  <si>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</si>
  <si>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</si>
  <si>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</si>
  <si>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</si>
  <si>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</si>
  <si>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</si>
  <si>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</si>
  <si>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</si>
  <si>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</si>
  <si>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</si>
  <si>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</si>
  <si>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</si>
  <si>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</si>
  <si>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</si>
  <si>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</si>
  <si>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</si>
  <si>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</si>
  <si>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</si>
  <si>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</si>
  <si>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</si>
  <si>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</si>
  <si>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</si>
  <si>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</si>
  <si>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</si>
  <si>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</si>
  <si>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</si>
  <si>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</si>
  <si>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</si>
  <si>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</si>
  <si>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</si>
  <si>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</si>
  <si>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</si>
  <si>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</si>
  <si>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</si>
  <si>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</si>
  <si>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</si>
  <si>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</si>
  <si>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</si>
  <si>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</si>
  <si>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</si>
  <si>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</si>
  <si>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</si>
  <si>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</si>
  <si>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</si>
  <si>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</si>
  <si>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</si>
  <si>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</si>
  <si>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</si>
  <si>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</si>
  <si>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</si>
  <si>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</si>
  <si>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</si>
  <si>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</si>
  <si>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</si>
  <si>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</si>
  <si>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</si>
  <si>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</si>
  <si>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</si>
  <si>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</si>
  <si>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</si>
  <si>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</si>
  <si>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</si>
  <si>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</si>
  <si>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</si>
  <si>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</si>
  <si>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</si>
  <si>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</si>
  <si>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</si>
  <si>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</si>
  <si>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</si>
  <si>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</si>
  <si>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</si>
  <si>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</si>
  <si>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</si>
  <si>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</si>
  <si>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</si>
  <si>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</si>
  <si>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</si>
  <si>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</si>
  <si>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</si>
  <si>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</si>
  <si>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</si>
  <si>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</si>
  <si>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</si>
  <si>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</si>
  <si>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</si>
  <si>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</si>
  <si>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</si>
  <si>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</si>
  <si>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</si>
  <si>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</si>
  <si>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</si>
  <si>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</si>
  <si>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</si>
  <si>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</si>
  <si>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</si>
  <si>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</si>
  <si>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</si>
  <si>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</si>
  <si>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</si>
  <si>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</si>
  <si>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</si>
  <si>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</si>
  <si>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</si>
  <si>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</si>
  <si>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</si>
  <si>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</si>
  <si>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</si>
  <si>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</si>
  <si>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</si>
  <si>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</si>
  <si>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</si>
  <si>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</si>
  <si>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</si>
  <si>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</si>
  <si>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</si>
  <si>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</si>
  <si>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</si>
  <si>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</si>
  <si>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</si>
  <si>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</si>
  <si>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</si>
  <si>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</si>
  <si>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</si>
  <si>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</si>
  <si>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</si>
  <si>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</si>
  <si>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</si>
  <si>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</si>
  <si>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</si>
  <si>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</si>
  <si>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</si>
  <si>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</si>
  <si>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</si>
  <si>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</si>
  <si>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</si>
  <si>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</si>
  <si>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</si>
  <si>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</si>
  <si>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</si>
  <si>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</si>
  <si>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</si>
  <si>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</si>
  <si>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</si>
  <si>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</si>
  <si>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</si>
  <si>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</si>
  <si>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</si>
  <si>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</si>
  <si>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</si>
  <si>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</si>
  <si>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</si>
  <si>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</si>
  <si>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</si>
  <si>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</si>
  <si>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</si>
  <si>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</si>
  <si>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</si>
  <si>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</si>
  <si>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</si>
  <si>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</si>
  <si>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</si>
  <si>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</si>
  <si>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</si>
  <si>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</si>
  <si>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</si>
  <si>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</si>
  <si>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</si>
  <si>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</si>
  <si>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</si>
  <si>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</si>
  <si>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</si>
  <si>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</si>
  <si>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</si>
  <si>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</si>
  <si>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</si>
  <si>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</si>
  <si>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</si>
  <si>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</si>
  <si>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</si>
  <si>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</si>
  <si>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</si>
  <si>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</si>
  <si>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</si>
  <si>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</si>
  <si>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</si>
  <si>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</si>
  <si>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</si>
  <si>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</si>
  <si>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</si>
  <si>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</si>
  <si>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</si>
  <si>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</si>
  <si>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</si>
  <si>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</si>
  <si>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</si>
  <si>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</si>
  <si>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</si>
  <si>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</si>
  <si>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</si>
  <si>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</si>
  <si>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</si>
  <si>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</si>
  <si>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</si>
  <si>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</si>
  <si>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</si>
  <si>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</si>
  <si>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</si>
  <si>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</si>
  <si>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</si>
  <si>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</si>
  <si>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</si>
  <si>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</si>
  <si>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</si>
  <si>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</si>
  <si>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</si>
  <si>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</si>
  <si>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</si>
  <si>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</si>
  <si>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</si>
  <si>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</si>
  <si>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</si>
  <si>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</si>
  <si>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</si>
  <si>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</si>
  <si>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</si>
  <si>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</si>
  <si>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</si>
  <si>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</si>
  <si>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</si>
  <si>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</si>
  <si>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</si>
  <si>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</si>
  <si>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</si>
  <si>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</si>
  <si>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</si>
  <si>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</si>
  <si>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</si>
  <si>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</si>
  <si>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</si>
  <si>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</si>
  <si>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</si>
  <si>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</si>
  <si>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</si>
  <si>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</si>
  <si>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</si>
  <si>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</si>
  <si>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</si>
  <si>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</si>
  <si>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</si>
  <si>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</si>
  <si>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</si>
  <si>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</si>
  <si>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</si>
  <si>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</si>
  <si>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</si>
  <si>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</si>
  <si>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</si>
  <si>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</si>
  <si>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</si>
  <si>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</si>
  <si>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</si>
  <si>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</si>
  <si>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</si>
  <si>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</si>
  <si>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</si>
  <si>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</si>
  <si>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</si>
  <si>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</si>
  <si>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</si>
  <si>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</si>
  <si>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</si>
  <si>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</si>
  <si>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</si>
  <si>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</si>
  <si>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</si>
  <si>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</si>
  <si>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</si>
  <si>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</si>
  <si>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</si>
  <si>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</si>
  <si>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</si>
  <si>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</si>
  <si>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</si>
  <si>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</si>
  <si>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</si>
  <si>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</si>
  <si>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</si>
  <si>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</si>
  <si>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</si>
  <si>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</si>
  <si>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</si>
  <si>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</si>
  <si>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</si>
  <si>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</si>
  <si>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</si>
  <si>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</si>
  <si>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</si>
  <si>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</si>
  <si>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</si>
  <si>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</si>
  <si>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</si>
  <si>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</si>
  <si>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</si>
  <si>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</si>
  <si>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</si>
  <si>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</si>
  <si>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</si>
  <si>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</si>
  <si>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</si>
  <si>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</si>
  <si>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</si>
  <si>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</si>
  <si>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</si>
  <si>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</si>
  <si>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</si>
  <si>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</si>
  <si>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</si>
  <si>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</si>
  <si>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</si>
  <si>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</si>
  <si>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</si>
  <si>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</si>
  <si>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</si>
  <si>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</si>
  <si>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</si>
  <si>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</si>
  <si>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</si>
  <si>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</si>
  <si>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</si>
  <si>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</si>
  <si>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</si>
  <si>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</si>
  <si>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</si>
  <si>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</si>
  <si>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</si>
  <si>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</si>
  <si>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</si>
  <si>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</si>
  <si>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</si>
  <si>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</si>
  <si>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</si>
  <si>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</si>
  <si>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</si>
  <si>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</si>
  <si>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</si>
  <si>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</si>
  <si>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</si>
  <si>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</si>
  <si>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</si>
  <si>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</si>
  <si>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</si>
  <si>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</si>
  <si>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</si>
  <si>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</si>
  <si>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</si>
  <si>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</si>
  <si>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</si>
  <si>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</si>
  <si>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</si>
  <si>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</si>
  <si>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</si>
  <si>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</si>
  <si>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</si>
  <si>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</si>
  <si>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</si>
  <si>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</si>
  <si>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</si>
  <si>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</si>
  <si>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</si>
  <si>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</si>
  <si>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</si>
  <si>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</si>
  <si>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</si>
  <si>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</si>
  <si>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</si>
  <si>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</si>
  <si>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</si>
  <si>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</si>
  <si>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</si>
  <si>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</si>
  <si>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</si>
  <si>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</si>
  <si>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</si>
  <si>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</si>
  <si>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</si>
  <si>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</si>
  <si>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</si>
  <si>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</si>
  <si>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</si>
  <si>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</si>
  <si>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</si>
  <si>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</si>
  <si>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</si>
  <si>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</si>
  <si>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</si>
  <si>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</si>
  <si>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</si>
  <si>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</si>
  <si>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</si>
  <si>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</si>
  <si>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</si>
  <si>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</si>
  <si>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</si>
  <si>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</si>
  <si>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</si>
  <si>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</si>
  <si>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</si>
  <si>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</si>
  <si>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</si>
  <si>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</si>
  <si>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</si>
  <si>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</si>
  <si>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</si>
  <si>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</si>
  <si>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</si>
  <si>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</si>
  <si>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</si>
  <si>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</si>
  <si>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</si>
  <si>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</si>
  <si>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</si>
  <si>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</si>
  <si>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</si>
  <si>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</si>
  <si>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</si>
  <si>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</si>
  <si>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</si>
  <si>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</si>
  <si>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</si>
  <si>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</si>
  <si>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</si>
  <si>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</si>
  <si>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</si>
  <si>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</si>
  <si>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</si>
  <si>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</si>
  <si>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</si>
  <si>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</si>
  <si>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</si>
  <si>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</si>
  <si>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</si>
  <si>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</si>
  <si>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</si>
  <si>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</si>
  <si>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</si>
  <si>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</si>
  <si>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</si>
  <si>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</si>
  <si>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</si>
  <si>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</si>
  <si>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</si>
  <si>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</si>
  <si>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</si>
  <si>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</si>
  <si>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</si>
  <si>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</si>
  <si>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</si>
  <si>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</si>
  <si>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</si>
  <si>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</si>
  <si>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</si>
  <si>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</si>
  <si>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</si>
  <si>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</si>
  <si>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</si>
  <si>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</si>
  <si>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</si>
  <si>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</si>
  <si>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</si>
  <si>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</si>
  <si>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</si>
  <si>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</si>
  <si>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</si>
  <si>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</si>
  <si>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</si>
  <si>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</si>
  <si>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</si>
  <si>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</si>
  <si>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</si>
  <si>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</si>
  <si>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</si>
  <si>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</si>
  <si>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</si>
  <si>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</si>
  <si>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</si>
  <si>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</si>
  <si>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</si>
  <si>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</si>
  <si>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</si>
  <si>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</si>
  <si>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</si>
  <si>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</si>
  <si>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</si>
  <si>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</si>
  <si>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</si>
  <si>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</si>
  <si>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</si>
  <si>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</si>
  <si>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</si>
  <si>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</si>
  <si>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</si>
  <si>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</si>
  <si>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</si>
  <si>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</si>
  <si>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</si>
  <si>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</si>
  <si>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</si>
  <si>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</si>
  <si>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</si>
  <si>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</si>
  <si>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</si>
  <si>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</si>
  <si>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</si>
  <si>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</si>
  <si>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</si>
  <si>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</si>
  <si>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</si>
  <si>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</si>
  <si>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</si>
  <si>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</si>
  <si>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</si>
  <si>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</si>
  <si>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</si>
  <si>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</si>
  <si>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</si>
  <si>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</si>
  <si>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</si>
  <si>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</si>
  <si>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</si>
  <si>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</si>
  <si>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</si>
  <si>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</si>
  <si>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</si>
  <si>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</si>
  <si>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</si>
  <si>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</si>
  <si>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</si>
  <si>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</si>
  <si>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</si>
  <si>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</si>
  <si>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</si>
  <si>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</si>
  <si>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</si>
  <si>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</si>
  <si>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</si>
  <si>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</si>
  <si>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</si>
  <si>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</si>
  <si>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</si>
  <si>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</si>
  <si>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</si>
  <si>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</si>
  <si>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</si>
  <si>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</si>
  <si>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</si>
  <si>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</si>
  <si>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</si>
  <si>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</si>
  <si>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</si>
  <si>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</si>
  <si>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</si>
  <si>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</si>
  <si>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</si>
  <si>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</si>
  <si>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</si>
  <si>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</si>
  <si>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</si>
  <si>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</si>
  <si>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</si>
  <si>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</si>
  <si>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</si>
  <si>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</si>
  <si>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</si>
  <si>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</si>
  <si>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</si>
  <si>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</si>
  <si>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</si>
  <si>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</si>
  <si>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</si>
  <si>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</si>
  <si>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</si>
  <si>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</si>
  <si>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</si>
  <si>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</si>
  <si>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</si>
  <si>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</si>
  <si>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</si>
  <si>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</si>
  <si>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</si>
  <si>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</si>
  <si>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</si>
  <si>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</si>
  <si>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</si>
  <si>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</si>
  <si>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</si>
  <si>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</si>
  <si>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</si>
  <si>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</si>
  <si>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</si>
  <si>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</si>
  <si>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</si>
  <si>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</si>
  <si>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</si>
  <si>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</si>
  <si>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</si>
  <si>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</si>
  <si>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</si>
  <si>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</si>
  <si>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</si>
  <si>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</si>
  <si>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</si>
  <si>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</si>
  <si>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</si>
  <si>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</si>
  <si>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</si>
  <si>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</si>
  <si>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</si>
  <si>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</si>
  <si>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</si>
  <si>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</si>
  <si>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</si>
  <si>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</si>
  <si>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</si>
  <si>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</si>
  <si>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</si>
  <si>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</si>
  <si>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</si>
  <si>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</si>
  <si>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</si>
  <si>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</si>
  <si>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</si>
  <si>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</si>
  <si>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</si>
  <si>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</si>
  <si>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</si>
  <si>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</si>
  <si>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</si>
  <si>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</si>
  <si>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</si>
  <si>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</si>
  <si>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</si>
  <si>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</si>
  <si>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</si>
  <si>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</si>
  <si>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</si>
  <si>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</si>
  <si>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</si>
  <si>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</si>
  <si>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</si>
  <si>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</si>
  <si>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</si>
  <si>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</si>
  <si>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</si>
  <si>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</si>
  <si>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</si>
  <si>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</si>
  <si>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</si>
  <si>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</si>
  <si>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</si>
  <si>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</si>
  <si>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</si>
  <si>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</si>
  <si>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</si>
  <si>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</si>
  <si>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</si>
  <si>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</si>
  <si>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</si>
  <si>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</si>
  <si>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</si>
  <si>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</si>
  <si>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</si>
  <si>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</si>
  <si>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</si>
  <si>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</si>
  <si>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</si>
  <si>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</si>
  <si>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</si>
  <si>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</si>
  <si>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</si>
  <si>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</si>
  <si>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</si>
  <si>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</si>
  <si>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</si>
  <si>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</si>
  <si>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</si>
  <si>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</si>
  <si>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</si>
  <si>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</si>
  <si>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</si>
  <si>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</si>
  <si>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</si>
  <si>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</si>
  <si>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</si>
  <si>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</si>
  <si>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</si>
  <si>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</si>
  <si>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</si>
  <si>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</si>
  <si>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</si>
  <si>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</si>
  <si>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</si>
  <si>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</si>
  <si>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</si>
  <si>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</si>
  <si>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</si>
  <si>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</si>
  <si>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</si>
  <si>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</si>
  <si>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</si>
  <si>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</si>
  <si>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</si>
  <si>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</si>
  <si>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</si>
  <si>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</si>
  <si>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</si>
  <si>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</si>
  <si>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</si>
  <si>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</si>
  <si>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</si>
  <si>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</si>
  <si>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</si>
  <si>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</si>
  <si>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</si>
  <si>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</si>
  <si>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</si>
  <si>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</si>
  <si>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</si>
  <si>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</si>
  <si>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</si>
  <si>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</si>
  <si>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</si>
  <si>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</si>
  <si>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</si>
  <si>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</si>
  <si>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</si>
  <si>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</si>
  <si>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</si>
  <si>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</si>
  <si>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</si>
  <si>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</si>
  <si>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</si>
  <si>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</si>
  <si>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</si>
  <si>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</si>
  <si>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</si>
  <si>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</si>
  <si>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</si>
  <si>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</si>
  <si>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</si>
  <si>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</si>
  <si>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</si>
  <si>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</si>
  <si>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</si>
  <si>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</si>
  <si>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</si>
  <si>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</si>
  <si>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</si>
  <si>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</si>
  <si>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</si>
  <si>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</si>
  <si>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</si>
  <si>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</si>
  <si>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</si>
  <si>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</si>
  <si>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</si>
  <si>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</si>
  <si>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</si>
  <si>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</si>
  <si>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</si>
  <si>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</si>
  <si>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</si>
  <si>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</si>
  <si>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</si>
  <si>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</si>
  <si>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</si>
  <si>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</si>
  <si>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</si>
  <si>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</si>
  <si>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</si>
  <si>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</si>
  <si>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</si>
  <si>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</si>
  <si>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</si>
  <si>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</si>
  <si>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</si>
  <si>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</si>
  <si>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</si>
  <si>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</si>
  <si>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</si>
  <si>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</si>
  <si>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</si>
  <si>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</si>
  <si>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</si>
  <si>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</si>
  <si>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</si>
  <si>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</si>
  <si>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</si>
  <si>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</si>
  <si>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</si>
  <si>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</si>
  <si>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</si>
  <si>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</si>
  <si>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</si>
  <si>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</si>
  <si>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</si>
  <si>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</si>
  <si>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</si>
  <si>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</si>
  <si>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</si>
  <si>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</si>
  <si>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</si>
  <si>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</si>
  <si>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</si>
  <si>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</si>
  <si>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</si>
  <si>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</si>
  <si>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</si>
  <si>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</si>
  <si>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</si>
  <si>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</si>
  <si>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</si>
  <si>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</si>
  <si>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</si>
  <si>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</si>
  <si>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</si>
  <si>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</si>
  <si>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</si>
  <si>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</si>
  <si>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</si>
  <si>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</si>
  <si>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</si>
  <si>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</si>
  <si>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</si>
  <si>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</si>
  <si>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</si>
  <si>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</si>
  <si>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</si>
  <si>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</si>
  <si>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</si>
  <si>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</si>
  <si>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</si>
  <si>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</si>
  <si>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</si>
  <si>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</si>
  <si>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</si>
  <si>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</si>
  <si>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</si>
  <si>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</si>
  <si>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</si>
  <si>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</si>
  <si>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</si>
  <si>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</si>
  <si>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</si>
  <si>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</si>
  <si>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</si>
  <si>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</si>
  <si>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</si>
  <si>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</si>
  <si>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</si>
  <si>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</si>
  <si>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</si>
  <si>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</si>
  <si>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</si>
  <si>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</si>
  <si>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</si>
  <si>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</si>
  <si>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</si>
  <si>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</si>
  <si>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</si>
  <si>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</si>
  <si>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</si>
  <si>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</si>
  <si>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</si>
  <si>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</si>
  <si>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</si>
  <si>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</si>
  <si>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</si>
  <si>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</si>
  <si>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</si>
  <si>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</si>
  <si>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</si>
  <si>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</si>
  <si>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</si>
  <si>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</si>
  <si>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</si>
  <si>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</si>
  <si>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</si>
  <si>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</si>
  <si>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</si>
  <si>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</si>
  <si>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</si>
  <si>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</si>
  <si>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</si>
  <si>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</si>
  <si>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</si>
  <si>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</si>
  <si>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</si>
  <si>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</si>
  <si>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</si>
  <si>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</si>
  <si>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</si>
  <si>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</si>
  <si>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</si>
  <si>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</si>
  <si>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</si>
  <si>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</si>
  <si>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</si>
  <si>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</si>
  <si>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</si>
  <si>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</si>
  <si>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</si>
  <si>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</si>
  <si>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</si>
  <si>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</si>
  <si>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</si>
  <si>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</si>
  <si>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</si>
  <si>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</si>
  <si>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</si>
  <si>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</si>
  <si>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</si>
  <si>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</si>
  <si>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</si>
  <si>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</si>
  <si>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</si>
  <si>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</si>
  <si>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</si>
  <si>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</si>
  <si>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</si>
  <si>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</si>
  <si>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</si>
  <si>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</si>
  <si>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</si>
  <si>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</si>
  <si>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</si>
  <si>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</si>
  <si>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</si>
  <si>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</si>
  <si>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</si>
  <si>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</si>
  <si>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</si>
  <si>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</si>
  <si>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</si>
  <si>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</si>
  <si>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</si>
  <si>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</si>
  <si>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</si>
  <si>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</si>
  <si>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</si>
  <si>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</si>
  <si>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</si>
  <si>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</si>
  <si>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</si>
  <si>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</si>
  <si>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</si>
  <si>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</si>
  <si>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</si>
  <si>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</si>
  <si>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</si>
  <si>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</si>
  <si>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</si>
  <si>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</si>
  <si>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</si>
  <si>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</si>
  <si>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</si>
  <si>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</si>
  <si>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</si>
  <si>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</si>
  <si>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</si>
  <si>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</si>
  <si>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</si>
  <si>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</si>
  <si>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</si>
  <si>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</si>
  <si>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</si>
  <si>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</si>
  <si>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</si>
  <si>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</si>
  <si>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</si>
  <si>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</si>
  <si>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</si>
  <si>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</si>
  <si>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</si>
  <si>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</si>
  <si>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</si>
  <si>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</si>
  <si>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</si>
  <si>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</si>
  <si>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</si>
  <si>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</si>
  <si>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</si>
  <si>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</si>
  <si>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</si>
  <si>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</si>
  <si>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</si>
  <si>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</si>
  <si>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</si>
  <si>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</si>
  <si>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</si>
  <si>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</si>
  <si>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</si>
  <si>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</si>
  <si>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</si>
  <si>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</si>
  <si>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</si>
  <si>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</si>
  <si>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</si>
  <si>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</si>
  <si>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</si>
  <si>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</si>
  <si>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</si>
  <si>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</si>
  <si>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</si>
  <si>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</si>
  <si>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</si>
  <si>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</si>
  <si>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</si>
  <si>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</si>
  <si>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</si>
  <si>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</si>
  <si>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</si>
  <si>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</si>
  <si>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</si>
  <si>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</si>
  <si>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</si>
  <si>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</si>
  <si>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</si>
  <si>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</si>
  <si>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</si>
  <si>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</si>
  <si>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</si>
  <si>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</si>
  <si>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</si>
  <si>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</si>
  <si>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</si>
  <si>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</si>
  <si>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</si>
  <si>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</si>
  <si>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</si>
  <si>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</si>
  <si>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</si>
  <si>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</si>
  <si>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</si>
  <si>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</si>
  <si>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</si>
  <si>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</si>
  <si>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</si>
  <si>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</si>
  <si>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</si>
  <si>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</si>
  <si>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</si>
  <si>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</si>
  <si>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</si>
  <si>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</si>
  <si>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</si>
  <si>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</si>
  <si>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</si>
  <si>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</si>
  <si>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</si>
  <si>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</si>
  <si>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</si>
  <si>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</si>
  <si>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</si>
  <si>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</si>
  <si>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</si>
  <si>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</si>
  <si>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</si>
  <si>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</si>
  <si>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</si>
  <si>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</si>
  <si>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</si>
  <si>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</si>
  <si>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</si>
  <si>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</si>
  <si>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</si>
  <si>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</si>
  <si>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</si>
  <si>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</si>
  <si>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</si>
  <si>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</si>
  <si>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</si>
  <si>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</si>
  <si>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</si>
  <si>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</si>
  <si>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</si>
  <si>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</si>
  <si>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</si>
  <si>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</si>
  <si>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</si>
  <si>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</si>
  <si>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</si>
  <si>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</si>
  <si>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</si>
  <si>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</si>
  <si>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</si>
  <si>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</si>
  <si>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</si>
  <si>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</si>
  <si>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</si>
  <si>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</si>
  <si>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</si>
  <si>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</si>
  <si>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</si>
  <si>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</si>
  <si>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</si>
  <si>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</si>
  <si>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</si>
  <si>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</si>
  <si>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</si>
  <si>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</si>
  <si>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</si>
  <si>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</si>
  <si>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</si>
  <si>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</si>
  <si>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</si>
  <si>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</si>
  <si>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</si>
  <si>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</si>
  <si>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</si>
  <si>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</si>
  <si>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</si>
  <si>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</si>
  <si>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</si>
  <si>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</si>
  <si>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</si>
  <si>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</si>
  <si>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</si>
  <si>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</si>
  <si>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</si>
  <si>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</si>
  <si>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</si>
  <si>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</si>
  <si>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</si>
  <si>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</si>
  <si>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</si>
  <si>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</si>
  <si>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</si>
  <si>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</si>
  <si>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</si>
  <si>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</si>
  <si>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</si>
  <si>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</si>
  <si>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</si>
  <si>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</si>
  <si>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</si>
  <si>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</si>
  <si>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</si>
  <si>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</si>
  <si>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</si>
  <si>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</si>
  <si>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</si>
  <si>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</si>
  <si>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</si>
  <si>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</si>
  <si>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</si>
  <si>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</si>
  <si>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</si>
  <si>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</si>
  <si>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</si>
  <si>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</si>
  <si>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</si>
  <si>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</si>
  <si>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</si>
  <si>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</si>
  <si>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</si>
  <si>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</si>
  <si>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</si>
  <si>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</si>
  <si>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</si>
  <si>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</si>
  <si>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</si>
  <si>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</si>
  <si>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</si>
  <si>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</si>
  <si>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</si>
  <si>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</si>
  <si>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</si>
  <si>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</si>
  <si>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</si>
  <si>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</si>
  <si>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</si>
  <si>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</si>
  <si>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</si>
  <si>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</si>
  <si>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</si>
  <si>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</si>
  <si>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</si>
  <si>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</si>
  <si>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</si>
  <si>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</si>
  <si>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</si>
  <si>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</si>
  <si>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</si>
  <si>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</si>
  <si>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</si>
  <si>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</si>
  <si>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</si>
  <si>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</si>
  <si>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</si>
  <si>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</si>
  <si>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</si>
  <si>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</si>
  <si>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</si>
  <si>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</si>
  <si>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</si>
  <si>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</si>
  <si>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</si>
  <si>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</si>
  <si>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</si>
  <si>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</si>
  <si>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</si>
  <si>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</si>
  <si>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</si>
  <si>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</si>
  <si>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</si>
  <si>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</si>
  <si>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</si>
  <si>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</si>
  <si>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</si>
  <si>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</si>
  <si>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</si>
  <si>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</si>
  <si>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</si>
  <si>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</si>
  <si>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</si>
  <si>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</si>
  <si>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</si>
  <si>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</si>
  <si>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</si>
  <si>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</si>
  <si>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</si>
  <si>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</si>
  <si>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</si>
  <si>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</si>
  <si>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</si>
  <si>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</si>
  <si>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</si>
  <si>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</si>
  <si>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</si>
  <si>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</si>
  <si>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</si>
  <si>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</si>
  <si>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</si>
  <si>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</si>
  <si>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</si>
  <si>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</si>
  <si>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</si>
  <si>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</si>
  <si>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</si>
  <si>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</si>
  <si>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</si>
  <si>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</si>
  <si>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</si>
  <si>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</si>
  <si>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</si>
  <si>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</si>
  <si>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</si>
  <si>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</si>
  <si>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</si>
  <si>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</si>
  <si>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</si>
  <si>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</si>
  <si>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</si>
  <si>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</si>
  <si>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</si>
  <si>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</si>
  <si>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</si>
  <si>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</si>
  <si>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</si>
  <si>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</si>
  <si>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</si>
  <si>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</si>
  <si>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</si>
  <si>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</si>
  <si>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</si>
  <si>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</si>
  <si>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</si>
  <si>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</si>
  <si>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</si>
  <si>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</si>
  <si>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</si>
  <si>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</si>
  <si>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</si>
  <si>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</si>
  <si>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</si>
  <si>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</si>
  <si>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</si>
  <si>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</si>
  <si>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</si>
  <si>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</si>
  <si>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</si>
  <si>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</si>
  <si>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</si>
  <si>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</si>
  <si>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</si>
  <si>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</si>
  <si>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</si>
  <si>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</si>
  <si>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</si>
  <si>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</si>
  <si>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</si>
  <si>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</si>
  <si>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</si>
  <si>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</si>
  <si>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</si>
  <si>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</si>
  <si>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</si>
  <si>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</si>
  <si>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</si>
  <si>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</si>
  <si>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</si>
  <si>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</si>
  <si>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</si>
  <si>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</si>
  <si>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</si>
  <si>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</si>
  <si>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</si>
  <si>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</si>
  <si>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</si>
  <si>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</si>
  <si>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</si>
  <si>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</si>
  <si>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</si>
  <si>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</si>
  <si>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</si>
  <si>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</si>
  <si>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</si>
  <si>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</si>
  <si>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</si>
  <si>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</si>
  <si>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</si>
  <si>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</si>
  <si>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</si>
  <si>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</si>
  <si>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</si>
  <si>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</si>
  <si>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</si>
  <si>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</si>
  <si>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</si>
  <si>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</si>
  <si>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</si>
  <si>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</si>
  <si>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</si>
  <si>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</si>
  <si>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</si>
  <si>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</si>
  <si>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</si>
  <si>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</si>
  <si>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</si>
  <si>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</si>
  <si>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</si>
  <si>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</si>
  <si>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</si>
  <si>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</si>
  <si>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</si>
  <si>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</si>
  <si>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</si>
  <si>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</si>
  <si>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</si>
  <si>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</si>
  <si>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</si>
  <si>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</si>
  <si>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</si>
  <si>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</si>
  <si>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</si>
  <si>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</si>
  <si>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</si>
  <si>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</si>
  <si>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</si>
  <si>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</si>
  <si>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</si>
  <si>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</si>
  <si>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</si>
  <si>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</si>
  <si>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</si>
  <si>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</si>
  <si>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</si>
  <si>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</si>
  <si>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</si>
  <si>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</si>
  <si>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</si>
  <si>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</si>
  <si>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</si>
  <si>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</si>
  <si>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</si>
  <si>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</si>
  <si>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</si>
  <si>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</si>
  <si>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</si>
  <si>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</si>
  <si>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</si>
  <si>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</si>
  <si>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</si>
  <si>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</si>
  <si>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</si>
  <si>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</si>
  <si>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</si>
  <si>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</si>
  <si>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</si>
  <si>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</si>
  <si>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</si>
  <si>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</si>
  <si>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</si>
  <si>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</si>
  <si>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</si>
  <si>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</si>
  <si>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</si>
  <si>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</si>
  <si>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</si>
  <si>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</si>
  <si>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</si>
  <si>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</si>
  <si>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</si>
  <si>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</si>
  <si>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</si>
  <si>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</si>
  <si>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</si>
  <si>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</si>
  <si>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</si>
  <si>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</si>
  <si>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</si>
  <si>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</si>
  <si>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</si>
  <si>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</si>
  <si>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</si>
  <si>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</si>
  <si>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</si>
  <si>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</si>
  <si>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</si>
  <si>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</si>
  <si>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</si>
  <si>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</si>
  <si>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</si>
  <si>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</si>
  <si>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</si>
  <si>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</si>
  <si>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</si>
  <si>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</si>
  <si>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</si>
  <si>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</si>
  <si>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</si>
  <si>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</si>
  <si>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</si>
  <si>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</si>
  <si>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</si>
  <si>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</si>
  <si>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</si>
  <si>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</si>
  <si>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</si>
  <si>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</si>
  <si>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</si>
  <si>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</si>
  <si>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</si>
  <si>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</si>
  <si>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</si>
  <si>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</si>
  <si>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</si>
  <si>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</si>
  <si>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</si>
  <si>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</si>
  <si>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</si>
  <si>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</si>
  <si>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</si>
  <si>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</si>
  <si>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</si>
  <si>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</si>
  <si>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</si>
  <si>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</si>
  <si>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</si>
  <si>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</si>
  <si>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</si>
  <si>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</si>
  <si>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</si>
  <si>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</si>
  <si>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</si>
  <si>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</si>
  <si>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</si>
  <si>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</si>
  <si>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</si>
  <si>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</si>
  <si>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</si>
  <si>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</si>
  <si>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</si>
  <si>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</si>
  <si>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</si>
  <si>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</si>
  <si>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</si>
  <si>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</si>
  <si>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</si>
  <si>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</si>
  <si>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</si>
  <si>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</si>
  <si>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</si>
  <si>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</si>
  <si>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</si>
  <si>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</si>
  <si>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</si>
  <si>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</si>
  <si>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</si>
  <si>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</si>
  <si>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</si>
  <si>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</si>
  <si>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</si>
  <si>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</si>
  <si>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</si>
  <si>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</si>
  <si>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</si>
  <si>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</si>
  <si>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</si>
  <si>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</si>
  <si>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</si>
  <si>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</si>
  <si>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</si>
  <si>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</si>
  <si>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</si>
  <si>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</si>
  <si>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</si>
  <si>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</si>
  <si>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</si>
  <si>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</si>
  <si>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</si>
  <si>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</si>
  <si>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</si>
  <si>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</si>
  <si>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</si>
  <si>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</si>
  <si>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</si>
  <si>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</si>
  <si>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</si>
  <si>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</si>
  <si>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</si>
  <si>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</si>
  <si>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</si>
  <si>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</si>
  <si>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</si>
  <si>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</si>
  <si>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</si>
  <si>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</si>
  <si>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</si>
  <si>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</si>
  <si>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</si>
  <si>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</si>
  <si>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</si>
  <si>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</si>
  <si>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</si>
  <si>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</si>
  <si>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</si>
  <si>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</si>
  <si>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</si>
  <si>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</si>
  <si>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</si>
  <si>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</si>
  <si>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</si>
  <si>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</si>
  <si>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</si>
  <si>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</si>
  <si>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</si>
  <si>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</si>
  <si>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</si>
  <si>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</si>
  <si>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</si>
  <si>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</si>
  <si>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</si>
  <si>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</si>
  <si>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</si>
  <si>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</si>
  <si>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</si>
  <si>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</si>
  <si>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</si>
  <si>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</si>
  <si>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</si>
  <si>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</si>
  <si>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</si>
  <si>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</si>
  <si>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</si>
  <si>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</si>
  <si>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</si>
  <si>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</si>
  <si>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</si>
  <si>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</si>
  <si>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</si>
  <si>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</si>
  <si>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</si>
  <si>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</si>
  <si>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</si>
  <si>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</si>
  <si>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</si>
  <si>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</si>
  <si>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</si>
  <si>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</si>
  <si>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</si>
  <si>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</si>
  <si>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</si>
  <si>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</si>
  <si>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</si>
  <si>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</si>
  <si>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</si>
  <si>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</si>
  <si>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</si>
  <si>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</si>
  <si>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</si>
  <si>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</si>
  <si>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</si>
  <si>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</si>
  <si>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</si>
  <si>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</si>
  <si>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</si>
  <si>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</si>
  <si>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</si>
  <si>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</si>
  <si>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</si>
  <si>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</si>
  <si>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</si>
  <si>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</si>
  <si>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</si>
  <si>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</si>
  <si>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</si>
  <si>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</si>
  <si>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</si>
  <si>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</si>
  <si>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</si>
  <si>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</si>
  <si>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</si>
  <si>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</si>
  <si>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</si>
  <si>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</si>
  <si>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</si>
  <si>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</si>
  <si>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</si>
  <si>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</si>
  <si>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</si>
  <si>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</si>
  <si>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</si>
  <si>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</si>
  <si>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</si>
  <si>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</si>
  <si>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</si>
  <si>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</si>
  <si>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</si>
  <si>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</si>
  <si>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</si>
  <si>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</si>
  <si>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</si>
  <si>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</si>
  <si>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</si>
  <si>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</si>
  <si>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</si>
  <si>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</si>
  <si>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</si>
  <si>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</si>
  <si>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</si>
  <si>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</si>
  <si>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</si>
  <si>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</si>
  <si>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</si>
  <si>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</si>
  <si>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</si>
  <si>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</si>
  <si>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</si>
  <si>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</si>
  <si>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</si>
  <si>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</si>
  <si>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</si>
  <si>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</si>
  <si>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</si>
  <si>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</si>
  <si>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</si>
  <si>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</si>
  <si>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</si>
  <si>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</si>
  <si>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</si>
  <si>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</si>
  <si>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</si>
  <si>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</si>
  <si>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</si>
  <si>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</si>
  <si>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</si>
  <si>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</si>
  <si>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</si>
  <si>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</si>
  <si>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</si>
  <si>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</si>
  <si>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</si>
  <si>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</si>
  <si>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</si>
  <si>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</si>
  <si>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</si>
  <si>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</si>
  <si>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</si>
  <si>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</si>
  <si>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</si>
  <si>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</si>
  <si>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</si>
  <si>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</si>
  <si>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</si>
  <si>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</si>
  <si>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</si>
  <si>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</si>
  <si>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</si>
  <si>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</si>
  <si>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</si>
  <si>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</si>
  <si>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</si>
  <si>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</si>
  <si>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</si>
  <si>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</si>
  <si>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</si>
  <si>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</si>
  <si>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</si>
  <si>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</si>
  <si>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</si>
  <si>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</si>
  <si>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</si>
  <si>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</si>
  <si>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</si>
  <si>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</si>
  <si>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</si>
  <si>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</si>
  <si>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</si>
  <si>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</si>
  <si>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</si>
  <si>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</si>
  <si>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</si>
  <si>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</si>
  <si>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</si>
  <si>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</si>
  <si>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</si>
  <si>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</si>
  <si>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</si>
  <si>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</si>
  <si>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</si>
  <si>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</si>
  <si>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</si>
  <si>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</si>
  <si>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</si>
  <si>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</si>
  <si>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</si>
  <si>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</si>
  <si>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</si>
  <si>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</si>
  <si>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</si>
  <si>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</si>
  <si>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</si>
  <si>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</si>
  <si>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</si>
  <si>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</si>
  <si>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</si>
  <si>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</si>
  <si>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</si>
  <si>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</si>
  <si>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</si>
  <si>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</si>
  <si>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</si>
  <si>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</si>
  <si>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</si>
  <si>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</si>
  <si>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</si>
  <si>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</si>
  <si>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</si>
  <si>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</si>
  <si>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</si>
  <si>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</si>
  <si>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</si>
  <si>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</si>
  <si>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</si>
  <si>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</si>
  <si>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</si>
  <si>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</si>
  <si>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</si>
  <si>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</si>
  <si>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</si>
  <si>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</si>
  <si>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</si>
  <si>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</si>
  <si>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</si>
  <si>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</si>
  <si>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</si>
  <si>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</si>
  <si>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</si>
  <si>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</si>
  <si>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</si>
  <si>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</si>
  <si>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</si>
  <si>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</si>
  <si>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</si>
  <si>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</si>
  <si>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</si>
  <si>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</si>
  <si>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</si>
  <si>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</si>
  <si>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</si>
  <si>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</si>
  <si>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</si>
  <si>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</si>
  <si>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</si>
  <si>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</si>
  <si>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</si>
  <si>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</si>
  <si>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</si>
  <si>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</si>
  <si>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</si>
  <si>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</si>
  <si>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</si>
  <si>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</si>
  <si>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</si>
  <si>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</si>
  <si>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</si>
  <si>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</si>
  <si>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</si>
  <si>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</si>
  <si>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</si>
  <si>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</si>
  <si>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</si>
  <si>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</si>
  <si>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</si>
  <si>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</si>
  <si>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</si>
  <si>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</si>
  <si>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</si>
  <si>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</si>
  <si>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</si>
  <si>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</si>
  <si>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</si>
  <si>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</si>
  <si>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</si>
  <si>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</si>
  <si>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</si>
  <si>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</si>
  <si>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</si>
  <si>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</si>
  <si>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</si>
  <si>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</si>
  <si>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</si>
  <si>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</si>
  <si>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</si>
  <si>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</si>
  <si>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</si>
  <si>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</si>
  <si>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</si>
  <si>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</si>
  <si>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</si>
  <si>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</si>
  <si>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</si>
  <si>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</si>
  <si>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</si>
  <si>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</si>
  <si>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</si>
  <si>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</si>
  <si>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</si>
  <si>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</si>
  <si>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</si>
  <si>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</si>
  <si>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</si>
  <si>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</si>
  <si>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</si>
  <si>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</si>
  <si>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</si>
  <si>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</si>
  <si>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</si>
  <si>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</si>
  <si>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</si>
  <si>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</si>
  <si>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</si>
  <si>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</si>
  <si>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</si>
  <si>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</si>
  <si>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</si>
  <si>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</si>
  <si>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</si>
  <si>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</si>
  <si>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</si>
  <si>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</si>
  <si>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</si>
  <si>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</si>
  <si>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</si>
  <si>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</si>
  <si>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</si>
  <si>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</si>
  <si>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</si>
  <si>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</si>
  <si>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</si>
  <si>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</si>
  <si>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</si>
  <si>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</si>
  <si>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</si>
  <si>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</si>
  <si>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</si>
  <si>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</si>
  <si>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</si>
  <si>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</si>
  <si>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</si>
  <si>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</si>
  <si>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</si>
  <si>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</si>
  <si>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</si>
  <si>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</si>
  <si>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</si>
  <si>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</si>
  <si>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</si>
  <si>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</si>
  <si>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</si>
  <si>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</si>
  <si>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</si>
  <si>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</si>
  <si>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</si>
  <si>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</si>
  <si>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</si>
  <si>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</si>
  <si>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</si>
  <si>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</si>
  <si>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</si>
  <si>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</si>
  <si>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</si>
  <si>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</si>
  <si>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</si>
  <si>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</si>
  <si>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</si>
  <si>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</si>
  <si>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</si>
  <si>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</si>
  <si>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</si>
  <si>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</si>
  <si>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</si>
  <si>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</si>
  <si>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</si>
  <si>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</si>
  <si>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</si>
  <si>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</si>
  <si>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</si>
  <si>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</si>
  <si>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</si>
  <si>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</si>
  <si>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</si>
  <si>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</si>
  <si>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</si>
  <si>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</si>
  <si>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</si>
  <si>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</si>
  <si>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</si>
  <si>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</si>
  <si>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</si>
  <si>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</si>
  <si>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</si>
  <si>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</si>
  <si>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</si>
  <si>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</si>
  <si>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</si>
  <si>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</si>
  <si>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</si>
  <si>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</si>
  <si>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</si>
  <si>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</si>
  <si>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</si>
  <si>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</si>
  <si>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</si>
  <si>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</si>
  <si>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</si>
  <si>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</si>
  <si>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</si>
  <si>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</si>
  <si>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</si>
  <si>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</si>
  <si>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</si>
  <si>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</si>
  <si>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</si>
  <si>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</si>
  <si>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</si>
  <si>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</si>
  <si>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</si>
  <si>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</si>
  <si>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</si>
  <si>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</si>
  <si>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</si>
  <si>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</si>
  <si>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</si>
  <si>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</si>
  <si>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</si>
  <si>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</si>
  <si>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</si>
  <si>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</si>
  <si>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</si>
  <si>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</si>
  <si>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</si>
  <si>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</si>
  <si>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</si>
  <si>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</si>
  <si>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</si>
  <si>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</si>
  <si>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</si>
  <si>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</si>
  <si>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</si>
  <si>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</si>
  <si>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</si>
  <si>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</si>
  <si>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</si>
  <si>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</si>
  <si>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</si>
  <si>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</si>
  <si>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</si>
  <si>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</si>
  <si>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</si>
  <si>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</si>
  <si>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</si>
  <si>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</si>
  <si>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</si>
  <si>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</si>
  <si>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</si>
  <si>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</si>
  <si>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</si>
  <si>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</si>
  <si>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</si>
  <si>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</si>
  <si>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</si>
  <si>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</si>
  <si>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</si>
  <si>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</si>
  <si>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</si>
  <si>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</si>
  <si>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</si>
  <si>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</si>
  <si>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</si>
  <si>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</si>
  <si>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</si>
  <si>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</si>
  <si>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</si>
  <si>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</si>
  <si>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</si>
  <si>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</si>
  <si>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</si>
  <si>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</si>
  <si>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</si>
  <si>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</si>
  <si>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</si>
  <si>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</si>
  <si>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</si>
  <si>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</si>
  <si>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</si>
  <si>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</si>
  <si>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</si>
  <si>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</si>
  <si>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</si>
  <si>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</si>
  <si>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</si>
  <si>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</si>
  <si>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</si>
  <si>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</si>
  <si>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</si>
  <si>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</si>
  <si>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</si>
  <si>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</si>
  <si>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</si>
  <si>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</si>
  <si>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</si>
  <si>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</si>
  <si>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</si>
  <si>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</si>
  <si>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</si>
  <si>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</si>
  <si>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</si>
  <si>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</si>
  <si>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</si>
  <si>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</si>
  <si>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</si>
  <si>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</si>
  <si>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</si>
  <si>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</si>
  <si>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</si>
  <si>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</si>
  <si>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</si>
  <si>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</si>
  <si>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</si>
  <si>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</si>
  <si>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</si>
  <si>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</si>
  <si>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</si>
  <si>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</si>
  <si>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</si>
  <si>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</si>
  <si>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</si>
  <si>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</si>
  <si>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</si>
  <si>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</si>
  <si>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</si>
  <si>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</si>
  <si>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</si>
  <si>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</si>
  <si>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</si>
  <si>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</si>
  <si>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</si>
  <si>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</si>
  <si>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</si>
  <si>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</si>
  <si>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</si>
  <si>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</si>
  <si>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</si>
  <si>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</si>
  <si>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</si>
  <si>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</si>
  <si>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</si>
  <si>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</si>
  <si>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</si>
  <si>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</si>
  <si>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</si>
  <si>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</si>
  <si>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</si>
  <si>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</si>
  <si>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</si>
  <si>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</si>
  <si>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</si>
  <si>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</si>
  <si>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</si>
  <si>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</si>
  <si>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</si>
  <si>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</si>
  <si>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</si>
  <si>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</si>
  <si>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</si>
  <si>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</si>
  <si>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</si>
  <si>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</si>
  <si>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</si>
  <si>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</si>
  <si>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</si>
  <si>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</si>
  <si>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</si>
  <si>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</si>
  <si>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</si>
  <si>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</si>
  <si>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</si>
  <si>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</si>
  <si>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</si>
  <si>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</si>
  <si>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</si>
  <si>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</si>
  <si>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</si>
  <si>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</si>
  <si>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</si>
  <si>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</si>
  <si>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</si>
  <si>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</si>
  <si>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</si>
  <si>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</si>
  <si>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</si>
  <si>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</si>
  <si>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</si>
  <si>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</si>
  <si>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</si>
  <si>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</si>
  <si>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</si>
  <si>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</si>
  <si>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</si>
  <si>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</si>
  <si>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</si>
  <si>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</si>
  <si>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</si>
  <si>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</si>
  <si>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</si>
  <si>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</si>
  <si>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</si>
  <si>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</si>
  <si>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</si>
  <si>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</si>
  <si>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</si>
  <si>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</si>
  <si>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</si>
  <si>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</si>
  <si>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</si>
  <si>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</si>
  <si>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</si>
  <si>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</si>
  <si>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</si>
  <si>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</si>
  <si>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</si>
  <si>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</si>
  <si>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</si>
  <si>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</si>
  <si>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</si>
  <si>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</si>
  <si>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</si>
  <si>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</si>
  <si>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</si>
  <si>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</si>
  <si>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</si>
  <si>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</si>
  <si>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</si>
  <si>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</si>
  <si>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</si>
  <si>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</si>
  <si>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</si>
  <si>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</si>
  <si>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</si>
  <si>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</si>
  <si>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</si>
  <si>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</si>
  <si>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</si>
  <si>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</si>
  <si>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</si>
  <si>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</si>
  <si>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</si>
  <si>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</si>
  <si>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</si>
  <si>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</si>
  <si>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</si>
  <si>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</si>
  <si>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</si>
  <si>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</si>
  <si>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</si>
  <si>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</si>
  <si>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</si>
  <si>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</si>
  <si>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</si>
  <si>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</si>
  <si>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</si>
  <si>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</si>
  <si>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</si>
  <si>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</si>
  <si>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</si>
  <si>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</si>
  <si>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</si>
  <si>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</si>
  <si>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</si>
  <si>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</si>
  <si>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</si>
  <si>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</si>
  <si>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</si>
  <si>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</si>
  <si>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</si>
  <si>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</si>
  <si>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</si>
  <si>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</si>
  <si>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</si>
  <si>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</si>
  <si>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</si>
  <si>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</si>
  <si>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</si>
  <si>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</si>
  <si>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</si>
  <si>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</si>
  <si>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</si>
  <si>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</si>
  <si>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</si>
  <si>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</si>
  <si>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</si>
  <si>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</si>
  <si>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</si>
  <si>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</si>
  <si>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</si>
  <si>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</si>
  <si>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</si>
  <si>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</si>
  <si>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</si>
  <si>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</si>
  <si>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</si>
  <si>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</si>
  <si>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</si>
  <si>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</si>
  <si>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</si>
  <si>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</si>
  <si>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</si>
  <si>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</si>
  <si>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</si>
  <si>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</si>
  <si>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</si>
  <si>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</si>
  <si>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</si>
  <si>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</si>
  <si>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</si>
  <si>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</si>
  <si>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</si>
  <si>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</si>
  <si>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</si>
  <si>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</si>
  <si>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</si>
  <si>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</si>
  <si>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</si>
  <si>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</si>
  <si>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</si>
  <si>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</si>
  <si>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</si>
  <si>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</si>
  <si>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</si>
  <si>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</si>
  <si>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</si>
  <si>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</si>
  <si>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</si>
  <si>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</si>
  <si>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</si>
  <si>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</si>
  <si>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</si>
  <si>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</si>
  <si>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</si>
  <si>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</si>
  <si>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</si>
  <si>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</si>
  <si>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</si>
  <si>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</si>
  <si>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</si>
  <si>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</si>
  <si>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</si>
  <si>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</si>
  <si>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</si>
  <si>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</si>
  <si>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</si>
  <si>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</si>
  <si>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</si>
  <si>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</si>
  <si>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</si>
  <si>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</si>
  <si>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</si>
  <si>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</si>
  <si>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</si>
  <si>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</si>
  <si>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</si>
  <si>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</si>
  <si>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</si>
  <si>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</si>
  <si>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</si>
  <si>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</si>
  <si>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</si>
  <si>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</si>
  <si>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</si>
  <si>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</si>
  <si>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</si>
  <si>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</si>
  <si>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</si>
  <si>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</si>
  <si>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</si>
  <si>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</si>
  <si>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</si>
  <si>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</si>
  <si>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</si>
  <si>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</si>
  <si>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</si>
  <si>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</si>
  <si>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</si>
  <si>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</si>
  <si>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</si>
  <si>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</si>
  <si>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</si>
  <si>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</si>
  <si>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</si>
  <si>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</si>
  <si>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</si>
  <si>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</si>
  <si>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</si>
  <si>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</si>
  <si>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</si>
  <si>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</si>
  <si>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</si>
  <si>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</si>
  <si>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</si>
  <si>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</si>
  <si>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</si>
  <si>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</si>
  <si>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</si>
  <si>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</si>
  <si>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</si>
  <si>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</si>
  <si>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</si>
  <si>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</si>
  <si>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</si>
  <si>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</si>
  <si>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</si>
  <si>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</si>
  <si>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</si>
  <si>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</si>
  <si>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</si>
  <si>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</si>
  <si>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</si>
  <si>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</si>
  <si>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</si>
  <si>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</si>
  <si>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</si>
  <si>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</si>
  <si>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</si>
  <si>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</si>
  <si>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</si>
  <si>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</si>
  <si>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</si>
  <si>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</si>
  <si>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</si>
  <si>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</si>
  <si>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</si>
  <si>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</si>
  <si>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</si>
  <si>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</si>
  <si>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</si>
  <si>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</si>
  <si>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</si>
  <si>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</si>
  <si>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</si>
  <si>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</si>
  <si>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</si>
  <si>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</si>
  <si>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</si>
  <si>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</si>
  <si>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</si>
  <si>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</si>
  <si>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</si>
  <si>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</si>
  <si>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</si>
  <si>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</si>
  <si>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</si>
  <si>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</si>
  <si>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</si>
  <si>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</si>
  <si>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</si>
  <si>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</si>
  <si>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</si>
  <si>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</si>
  <si>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</si>
  <si>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</si>
  <si>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</si>
  <si>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</si>
  <si>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</si>
  <si>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</si>
  <si>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</si>
  <si>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</si>
  <si>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</si>
  <si>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</si>
  <si>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</si>
  <si>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</si>
  <si>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</si>
  <si>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</si>
  <si>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</si>
  <si>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</si>
  <si>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</si>
  <si>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</si>
  <si>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</si>
  <si>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</si>
  <si>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</si>
  <si>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</si>
  <si>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</si>
  <si>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</si>
  <si>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</si>
  <si>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</si>
  <si>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</si>
  <si>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</si>
  <si>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</si>
  <si>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</si>
  <si>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</si>
  <si>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</si>
  <si>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</si>
  <si>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</si>
  <si>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</si>
  <si>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</si>
  <si>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</si>
  <si>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</si>
  <si>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</si>
  <si>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</si>
  <si>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</si>
  <si>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</si>
  <si>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</si>
  <si>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</si>
  <si>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</si>
  <si>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</si>
  <si>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</si>
  <si>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</si>
  <si>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</si>
  <si>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</si>
  <si>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</si>
  <si>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</si>
  <si>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</si>
  <si>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</si>
  <si>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</si>
  <si>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</si>
  <si>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</si>
  <si>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</si>
  <si>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</si>
  <si>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</si>
  <si>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</si>
  <si>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</si>
  <si>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</si>
  <si>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</si>
  <si>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</si>
  <si>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</si>
  <si>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</si>
  <si>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</si>
  <si>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</si>
  <si>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</si>
  <si>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</si>
  <si>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</si>
  <si>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</si>
  <si>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</si>
  <si>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</si>
  <si>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</si>
  <si>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</si>
  <si>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</si>
  <si>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</si>
  <si>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</si>
  <si>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</si>
  <si>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</si>
  <si>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</si>
  <si>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</si>
  <si>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</si>
  <si>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</si>
  <si>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</si>
  <si>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</si>
  <si>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</si>
  <si>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</si>
  <si>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</si>
  <si>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</si>
  <si>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</si>
  <si>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</si>
  <si>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</si>
  <si>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</si>
  <si>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</si>
  <si>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</si>
  <si>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</si>
  <si>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</si>
  <si>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</si>
  <si>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</si>
  <si>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</si>
  <si>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</si>
  <si>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</si>
  <si>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</si>
  <si>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</si>
  <si>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</si>
  <si>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</si>
  <si>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</si>
  <si>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</si>
  <si>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</si>
  <si>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</si>
  <si>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</si>
  <si>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</si>
  <si>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</si>
  <si>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</si>
  <si>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</si>
  <si>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</si>
  <si>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</si>
  <si>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</si>
  <si>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</si>
  <si>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</si>
  <si>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</si>
  <si>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</si>
  <si>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</si>
  <si>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</si>
  <si>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</si>
  <si>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</si>
  <si>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</si>
  <si>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</si>
  <si>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</si>
  <si>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</si>
  <si>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</si>
  <si>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</si>
  <si>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</si>
  <si>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</si>
  <si>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</si>
  <si>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</si>
  <si>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</si>
  <si>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</si>
  <si>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</si>
  <si>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</si>
  <si>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</si>
  <si>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</si>
  <si>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</si>
  <si>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</si>
  <si>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</si>
  <si>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</si>
  <si>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</si>
  <si>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</si>
  <si>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</si>
  <si>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</si>
  <si>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</si>
  <si>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</si>
  <si>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</si>
  <si>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</si>
  <si>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</si>
  <si>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</si>
  <si>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</si>
  <si>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</si>
  <si>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</si>
  <si>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</si>
  <si>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</si>
  <si>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</si>
  <si>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</si>
  <si>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</si>
  <si>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</si>
  <si>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</si>
  <si>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</si>
  <si>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</si>
  <si>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</si>
  <si>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</si>
  <si>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</si>
  <si>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</si>
  <si>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</si>
  <si>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</si>
  <si>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</si>
  <si>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</si>
  <si>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</si>
  <si>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</si>
  <si>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</si>
  <si>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</si>
  <si>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</si>
  <si>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</si>
  <si>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</si>
  <si>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</si>
  <si>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</si>
  <si>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</si>
  <si>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</si>
  <si>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</si>
  <si>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</si>
  <si>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</si>
  <si>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</si>
  <si>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</si>
  <si>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</si>
  <si>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</si>
  <si>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</si>
  <si>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</si>
  <si>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</si>
  <si>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</si>
  <si>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</si>
  <si>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</si>
  <si>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</si>
  <si>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</si>
  <si>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</si>
  <si>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</si>
  <si>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</si>
  <si>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</si>
  <si>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</si>
  <si>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</si>
  <si>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</si>
  <si>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</si>
  <si>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</si>
  <si>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</si>
  <si>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</si>
  <si>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</si>
  <si>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</si>
  <si>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</si>
  <si>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</si>
  <si>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</si>
  <si>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</si>
  <si>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</si>
  <si>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</si>
  <si>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</si>
  <si>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</si>
  <si>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</si>
  <si>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</si>
  <si>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</si>
  <si>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</si>
  <si>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</si>
  <si>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</si>
  <si>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</si>
  <si>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</si>
  <si>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</si>
  <si>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</si>
  <si>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</si>
  <si>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</si>
  <si>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</si>
  <si>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</si>
  <si>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</si>
  <si>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</si>
  <si>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</si>
  <si>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</si>
  <si>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</si>
  <si>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</si>
  <si>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</si>
  <si>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</si>
  <si>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</si>
  <si>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</si>
  <si>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</si>
  <si>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</si>
  <si>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</si>
  <si>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</si>
  <si>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</si>
  <si>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</si>
  <si>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</si>
  <si>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</si>
  <si>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</si>
  <si>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</si>
  <si>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</si>
  <si>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</si>
  <si>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</si>
  <si>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</si>
  <si>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</si>
  <si>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</si>
  <si>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</si>
  <si>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</si>
  <si>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</si>
  <si>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</si>
  <si>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</si>
  <si>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</si>
  <si>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</si>
  <si>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</si>
  <si>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</si>
  <si>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</si>
  <si>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</si>
  <si>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</si>
  <si>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</si>
  <si>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</si>
  <si>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</si>
  <si>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</si>
  <si>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</si>
  <si>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</si>
  <si>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</si>
  <si>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</si>
  <si>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</si>
  <si>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</si>
  <si>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</si>
  <si>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</si>
  <si>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</si>
  <si>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</si>
  <si>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</si>
  <si>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</si>
  <si>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</si>
  <si>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</si>
  <si>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</si>
  <si>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</si>
  <si>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</si>
  <si>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</si>
  <si>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</si>
  <si>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</si>
  <si>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</si>
  <si>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</si>
  <si>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</si>
  <si>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</si>
  <si>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</si>
  <si>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</si>
  <si>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</si>
  <si>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</si>
  <si>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</si>
  <si>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</si>
  <si>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</si>
  <si>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</si>
  <si>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</si>
  <si>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</si>
  <si>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</si>
  <si>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</si>
  <si>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</si>
  <si>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</si>
  <si>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</si>
  <si>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</si>
  <si>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</si>
  <si>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</si>
  <si>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</si>
  <si>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</si>
  <si>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</si>
  <si>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</si>
  <si>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</si>
  <si>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</si>
  <si>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</si>
  <si>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</si>
  <si>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</si>
  <si>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</si>
  <si>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</si>
  <si>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</si>
  <si>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</si>
  <si>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</si>
  <si>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</si>
  <si>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</si>
  <si>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</si>
  <si>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</si>
  <si>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</si>
  <si>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</si>
  <si>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</si>
  <si>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</si>
  <si>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</si>
  <si>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</si>
  <si>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</si>
  <si>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</si>
  <si>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</si>
  <si>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</si>
  <si>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</si>
  <si>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</si>
  <si>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</si>
  <si>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</si>
  <si>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</si>
  <si>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</si>
  <si>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</si>
  <si>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</si>
  <si>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</si>
  <si>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</si>
  <si>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</si>
  <si>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</si>
  <si>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</si>
  <si>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</si>
  <si>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</si>
  <si>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</si>
  <si>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</si>
  <si>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</si>
  <si>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</si>
  <si>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</si>
  <si>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</si>
  <si>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</si>
  <si>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</si>
  <si>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</si>
  <si>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</si>
  <si>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</si>
  <si>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</si>
  <si>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</si>
  <si>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</si>
  <si>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</si>
  <si>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</si>
  <si>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</si>
  <si>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</si>
  <si>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</si>
  <si>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</si>
  <si>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</si>
  <si>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</si>
  <si>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</si>
  <si>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</si>
  <si>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</si>
  <si>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</si>
  <si>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</si>
  <si>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</si>
  <si>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</si>
  <si>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</si>
  <si>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</si>
  <si>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</si>
  <si>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</si>
  <si>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</si>
  <si>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</si>
  <si>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</si>
  <si>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</si>
  <si>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</si>
  <si>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</si>
  <si>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</si>
  <si>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</si>
  <si>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</si>
  <si>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</si>
  <si>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</si>
  <si>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</si>
  <si>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</si>
  <si>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</si>
  <si>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</si>
  <si>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</si>
  <si>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</si>
  <si>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</si>
  <si>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</si>
  <si>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</si>
  <si>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</si>
  <si>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</si>
  <si>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</si>
  <si>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</si>
  <si>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</si>
  <si>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</si>
  <si>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</si>
  <si>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</si>
  <si>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</si>
  <si>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</si>
  <si>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</si>
  <si>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</si>
  <si>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</si>
  <si>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</si>
  <si>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</si>
  <si>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</si>
  <si>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</si>
  <si>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</si>
  <si>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</si>
  <si>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</si>
  <si>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</si>
  <si>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</si>
  <si>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</si>
  <si>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</si>
  <si>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</si>
  <si>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</si>
  <si>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</si>
  <si>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</si>
  <si>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</si>
  <si>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</si>
  <si>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</si>
  <si>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</si>
  <si>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</si>
  <si>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</si>
  <si>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</si>
  <si>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</si>
  <si>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</si>
  <si>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</si>
  <si>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</si>
  <si>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</si>
  <si>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</si>
  <si>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</si>
  <si>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</si>
  <si>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</si>
  <si>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</si>
  <si>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</si>
  <si>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</si>
  <si>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</si>
  <si>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</si>
  <si>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</si>
  <si>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</si>
  <si>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</si>
  <si>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</si>
  <si>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</si>
  <si>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</si>
  <si>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</si>
  <si>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</si>
  <si>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</si>
  <si>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</si>
  <si>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</si>
  <si>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</si>
  <si>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</si>
  <si>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</si>
  <si>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</si>
  <si>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</si>
  <si>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</si>
  <si>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</si>
  <si>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</si>
  <si>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</si>
  <si>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</si>
  <si>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</si>
  <si>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</si>
  <si>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</si>
  <si>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</si>
  <si>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</si>
  <si>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</si>
  <si>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</si>
  <si>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</si>
  <si>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</si>
  <si>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</si>
  <si>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</si>
  <si>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</si>
  <si>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</si>
  <si>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</si>
  <si>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</si>
  <si>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</si>
  <si>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</si>
  <si>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</si>
  <si>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</si>
  <si>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</si>
  <si>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</si>
  <si>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</si>
  <si>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</si>
  <si>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</si>
  <si>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</si>
  <si>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</si>
  <si>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</si>
  <si>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</si>
  <si>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</si>
  <si>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</si>
  <si>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</si>
  <si>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</si>
  <si>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</si>
  <si>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</si>
  <si>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</si>
  <si>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</si>
  <si>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</si>
  <si>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</si>
  <si>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</si>
  <si>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</si>
  <si>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</si>
  <si>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</si>
  <si>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</si>
  <si>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</si>
  <si>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</si>
  <si>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</si>
  <si>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</si>
  <si>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</si>
  <si>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</si>
  <si>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</si>
  <si>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</si>
  <si>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</si>
  <si>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</si>
  <si>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</si>
  <si>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</si>
  <si>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</si>
  <si>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</si>
  <si>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</si>
  <si>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</si>
  <si>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</si>
  <si>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</si>
  <si>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</si>
  <si>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</si>
  <si>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</si>
  <si>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</si>
  <si>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</si>
  <si>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</si>
  <si>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</si>
  <si>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</si>
  <si>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</si>
  <si>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</si>
  <si>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</si>
  <si>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</si>
  <si>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</si>
  <si>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</si>
  <si>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</si>
  <si>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</si>
  <si>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</si>
  <si>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</si>
  <si>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</si>
  <si>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</si>
  <si>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</si>
  <si>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</si>
  <si>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</si>
  <si>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</si>
  <si>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</si>
  <si>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</si>
  <si>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</si>
  <si>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</si>
  <si>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</si>
  <si>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</si>
  <si>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</si>
  <si>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</si>
  <si>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</si>
  <si>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</si>
  <si>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</si>
  <si>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</si>
  <si>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</si>
  <si>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</si>
  <si>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</si>
  <si>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</si>
  <si>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</si>
  <si>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</si>
  <si>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</si>
  <si>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</si>
  <si>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</si>
  <si>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</si>
  <si>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</si>
  <si>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</si>
  <si>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</si>
  <si>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</si>
  <si>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</si>
  <si>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</si>
  <si>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</si>
  <si>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</si>
  <si>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</si>
  <si>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</si>
  <si>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</si>
  <si>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</si>
  <si>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</si>
  <si>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</si>
  <si>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</si>
  <si>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</si>
  <si>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</si>
  <si>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</si>
  <si>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</si>
  <si>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</si>
  <si>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</si>
  <si>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</si>
  <si>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</si>
  <si>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</si>
  <si>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</si>
  <si>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</si>
  <si>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</si>
  <si>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</si>
  <si>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</si>
  <si>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</si>
  <si>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</si>
  <si>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</si>
  <si>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</si>
  <si>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</si>
  <si>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</si>
  <si>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</si>
  <si>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</si>
  <si>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</si>
  <si>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</si>
  <si>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</si>
  <si>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</si>
  <si>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</si>
  <si>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</si>
  <si>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</si>
  <si>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</si>
  <si>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</si>
  <si>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</si>
  <si>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</si>
  <si>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</si>
  <si>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</si>
  <si>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</si>
  <si>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</si>
  <si>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</si>
  <si>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</si>
  <si>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</si>
  <si>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</si>
  <si>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</si>
  <si>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</si>
  <si>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</si>
  <si>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</si>
  <si>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</si>
  <si>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</si>
  <si>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</si>
  <si>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</si>
  <si>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</si>
  <si>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</si>
  <si>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</si>
  <si>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</si>
  <si>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</si>
  <si>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</si>
  <si>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</si>
  <si>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</si>
  <si>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</si>
  <si>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</si>
  <si>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</si>
  <si>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</si>
  <si>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</si>
  <si>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</si>
  <si>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</si>
  <si>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</si>
  <si>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</si>
  <si>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</si>
  <si>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</si>
  <si>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</si>
  <si>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</si>
  <si>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</si>
  <si>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</si>
  <si>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</si>
  <si>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</si>
  <si>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</si>
  <si>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</si>
  <si>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</si>
  <si>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</si>
  <si>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</si>
  <si>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</si>
  <si>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</si>
  <si>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</si>
  <si>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</si>
  <si>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</si>
  <si>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</si>
  <si>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</si>
  <si>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</si>
  <si>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</si>
  <si>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</si>
  <si>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</si>
  <si>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</si>
  <si>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</si>
  <si>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</si>
  <si>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</si>
  <si>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</si>
  <si>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</si>
  <si>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</si>
  <si>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</si>
  <si>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</si>
  <si>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</si>
  <si>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</si>
  <si>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</si>
  <si>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</si>
  <si>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</si>
  <si>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</si>
  <si>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</si>
  <si>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</si>
  <si>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</si>
  <si>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</si>
  <si>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</si>
  <si>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</si>
  <si>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</si>
  <si>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</si>
  <si>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</si>
  <si>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</si>
  <si>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</si>
  <si>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</si>
  <si>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</si>
  <si>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</si>
  <si>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</si>
  <si>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</si>
  <si>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</si>
  <si>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</si>
  <si>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</si>
  <si>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</si>
  <si>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</si>
  <si>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</si>
  <si>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</si>
  <si>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</si>
  <si>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</si>
  <si>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</si>
  <si>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</si>
  <si>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</si>
  <si>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</si>
  <si>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</si>
  <si>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</si>
  <si>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</si>
  <si>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</si>
  <si>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</si>
  <si>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</si>
  <si>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</si>
  <si>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</si>
  <si>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</si>
  <si>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</si>
  <si>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</si>
  <si>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</si>
  <si>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</si>
  <si>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</si>
  <si>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</si>
  <si>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</si>
  <si>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</si>
  <si>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</si>
  <si>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</si>
  <si>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</si>
  <si>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</si>
  <si>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</si>
  <si>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</si>
  <si>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</si>
  <si>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</si>
  <si>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</si>
  <si>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</si>
  <si>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</si>
  <si>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</si>
  <si>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</si>
  <si>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</si>
  <si>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</si>
  <si>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</si>
  <si>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</si>
  <si>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</si>
  <si>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</si>
  <si>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</si>
  <si>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</si>
  <si>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</si>
  <si>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</si>
  <si>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</si>
  <si>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</si>
  <si>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</si>
  <si>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</si>
  <si>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</si>
  <si>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</si>
  <si>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</si>
  <si>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</si>
  <si>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</si>
  <si>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</si>
  <si>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</si>
  <si>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</si>
  <si>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</si>
  <si>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</si>
  <si>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</si>
  <si>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</si>
  <si>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</si>
  <si>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</si>
  <si>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</si>
  <si>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</si>
  <si>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</si>
  <si>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</si>
  <si>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</si>
  <si>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</si>
  <si>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</si>
  <si>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</si>
  <si>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</si>
  <si>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</si>
  <si>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</si>
  <si>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</si>
  <si>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</si>
  <si>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</si>
  <si>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</si>
  <si>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</si>
  <si>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</si>
  <si>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</si>
  <si>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</si>
  <si>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</si>
  <si>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</si>
  <si>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</si>
  <si>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</si>
  <si>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</si>
  <si>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</si>
  <si>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</si>
  <si>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</si>
  <si>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</si>
  <si>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</si>
  <si>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</si>
  <si>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</si>
  <si>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</si>
  <si>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</si>
  <si>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</si>
  <si>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</si>
  <si>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</si>
  <si>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</si>
  <si>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</si>
  <si>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</si>
  <si>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</si>
  <si>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</si>
  <si>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</si>
  <si>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</si>
  <si>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</si>
  <si>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</si>
  <si>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</si>
  <si>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</si>
  <si>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</si>
  <si>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</si>
  <si>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</si>
  <si>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</si>
  <si>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</si>
  <si>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</si>
  <si>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</si>
  <si>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</si>
  <si>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</si>
  <si>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</si>
  <si>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</si>
  <si>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</si>
  <si>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</si>
  <si>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</si>
  <si>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</si>
  <si>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</si>
  <si>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</si>
  <si>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</si>
  <si>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</si>
  <si>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</si>
  <si>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</si>
  <si>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</si>
  <si>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</si>
  <si>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</si>
  <si>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</si>
  <si>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</si>
  <si>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</si>
  <si>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</si>
  <si>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</si>
  <si>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</si>
  <si>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</si>
  <si>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</si>
  <si>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</si>
  <si>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</si>
  <si>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</si>
  <si>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</si>
  <si>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</si>
  <si>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</si>
  <si>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</si>
  <si>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</si>
  <si>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</si>
  <si>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</si>
  <si>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</si>
  <si>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</si>
  <si>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</si>
  <si>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</si>
  <si>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</si>
  <si>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</si>
  <si>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</si>
  <si>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</si>
  <si>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</si>
  <si>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</si>
  <si>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</si>
  <si>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</si>
  <si>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</si>
  <si>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</si>
  <si>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</si>
  <si>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</si>
  <si>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</si>
  <si>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</si>
  <si>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</si>
  <si>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</si>
  <si>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</si>
  <si>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</si>
  <si>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</si>
  <si>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</si>
  <si>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</si>
  <si>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</si>
  <si>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</si>
  <si>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</si>
  <si>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</si>
  <si>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</si>
  <si>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</si>
  <si>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</si>
  <si>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</si>
  <si>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</si>
  <si>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</si>
  <si>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</si>
  <si>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</si>
  <si>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</si>
  <si>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</si>
  <si>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</si>
  <si>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</si>
  <si>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</si>
  <si>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</si>
  <si>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</si>
  <si>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</si>
  <si>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</si>
  <si>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</si>
  <si>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</si>
  <si>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</si>
  <si>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</si>
  <si>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</si>
  <si>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</si>
  <si>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</si>
  <si>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</si>
  <si>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</si>
  <si>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</si>
  <si>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</si>
  <si>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</si>
  <si>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</si>
  <si>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</si>
  <si>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</si>
  <si>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</si>
  <si>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</si>
  <si>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</si>
  <si>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</si>
  <si>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</si>
  <si>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</si>
  <si>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</si>
  <si>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</si>
  <si>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</si>
  <si>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</si>
  <si>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</si>
  <si>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</si>
  <si>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</si>
  <si>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</si>
  <si>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</si>
  <si>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</si>
  <si>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</si>
  <si>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</si>
  <si>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</si>
  <si>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</si>
  <si>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</si>
  <si>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</si>
  <si>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</si>
  <si>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</si>
  <si>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</si>
  <si>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</si>
  <si>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</si>
  <si>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</si>
  <si>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</si>
  <si>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</si>
  <si>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</si>
  <si>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</si>
  <si>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</si>
  <si>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</si>
  <si>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</si>
  <si>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</si>
  <si>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</si>
  <si>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</si>
  <si>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</si>
  <si>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</si>
  <si>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</si>
  <si>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</si>
  <si>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</si>
  <si>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</si>
  <si>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</si>
  <si>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</si>
  <si>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</si>
  <si>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</si>
  <si>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</si>
  <si>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</si>
  <si>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</si>
  <si>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</si>
  <si>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</si>
  <si>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</si>
  <si>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</si>
  <si>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</si>
  <si>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</si>
  <si>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</si>
  <si>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</si>
  <si>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</si>
  <si>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</si>
  <si>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</si>
  <si>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</si>
  <si>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</si>
  <si>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</si>
  <si>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</si>
  <si>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</si>
  <si>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</si>
  <si>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</si>
  <si>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</si>
  <si>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</si>
  <si>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</si>
  <si>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</si>
  <si>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</si>
  <si>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</si>
  <si>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</si>
  <si>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</si>
  <si>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</si>
  <si>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</si>
  <si>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</si>
  <si>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</si>
  <si>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</si>
  <si>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</si>
  <si>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</si>
  <si>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</si>
  <si>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</si>
  <si>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</si>
  <si>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</si>
  <si>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</si>
  <si>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</si>
  <si>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</si>
  <si>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</si>
  <si>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</si>
  <si>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</si>
  <si>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</si>
  <si>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</si>
  <si>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</si>
  <si>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</si>
  <si>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</si>
  <si>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</si>
  <si>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</si>
  <si>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</si>
  <si>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</si>
  <si>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</si>
  <si>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</si>
  <si>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</si>
  <si>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</si>
  <si>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</si>
  <si>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</si>
  <si>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</si>
  <si>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</si>
  <si>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</si>
  <si>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</si>
  <si>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</si>
  <si>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</si>
  <si>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</si>
  <si>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</si>
  <si>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</si>
  <si>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</si>
  <si>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</si>
  <si>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</si>
  <si>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</si>
  <si>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</si>
  <si>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</si>
  <si>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</si>
  <si>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</si>
  <si>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</si>
  <si>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</si>
  <si>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</si>
  <si>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</si>
  <si>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</si>
  <si>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</si>
  <si>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</si>
  <si>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</si>
  <si>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</si>
  <si>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</si>
  <si>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</si>
  <si>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</si>
  <si>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</si>
  <si>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</si>
  <si>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</si>
  <si>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</si>
  <si>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</si>
  <si>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</si>
  <si>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</si>
  <si>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</si>
  <si>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</si>
  <si>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</si>
  <si>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</si>
  <si>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</si>
  <si>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</si>
  <si>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</si>
  <si>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</si>
  <si>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</si>
  <si>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</si>
  <si>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</si>
  <si>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</si>
  <si>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</si>
  <si>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</si>
  <si>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</si>
  <si>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</si>
  <si>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</si>
  <si>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</si>
  <si>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</si>
  <si>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</si>
  <si>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</si>
  <si>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</si>
  <si>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</si>
  <si>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</si>
  <si>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</si>
  <si>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</si>
  <si>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</si>
  <si>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</si>
  <si>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</si>
  <si>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</si>
  <si>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</si>
  <si>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</si>
  <si>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</si>
  <si>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</si>
  <si>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</si>
  <si>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</si>
  <si>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</si>
  <si>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</si>
  <si>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</si>
  <si>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</si>
  <si>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</si>
  <si>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</si>
  <si>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</si>
  <si>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</si>
  <si>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</si>
  <si>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</si>
  <si>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</si>
  <si>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</si>
  <si>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</si>
  <si>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</si>
  <si>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</si>
  <si>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</si>
  <si>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</si>
  <si>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</si>
  <si>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</si>
  <si>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</si>
  <si>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</si>
  <si>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</si>
  <si>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</si>
  <si>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</si>
  <si>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</si>
  <si>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</si>
  <si>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</si>
  <si>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</si>
  <si>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</si>
  <si>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</si>
  <si>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</si>
  <si>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</si>
  <si>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</si>
  <si>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</si>
  <si>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</si>
  <si>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</si>
  <si>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</si>
  <si>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</si>
  <si>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</si>
  <si>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</si>
  <si>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</si>
  <si>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</si>
  <si>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</si>
  <si>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</si>
  <si>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</si>
  <si>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</si>
  <si>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</si>
  <si>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</si>
  <si>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</si>
  <si>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</si>
  <si>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</si>
  <si>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</si>
  <si>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</si>
  <si>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</si>
  <si>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</si>
  <si>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</si>
  <si>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</si>
  <si>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</si>
  <si>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</si>
  <si>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</si>
  <si>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</si>
  <si>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</si>
  <si>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</si>
  <si>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</si>
  <si>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</si>
  <si>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</si>
  <si>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</si>
  <si>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</si>
  <si>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</si>
  <si>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</si>
  <si>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</si>
  <si>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</si>
  <si>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</si>
  <si>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</si>
  <si>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</si>
  <si>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</si>
  <si>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</si>
  <si>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</si>
  <si>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</si>
  <si>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</si>
  <si>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</si>
  <si>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</si>
  <si>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</si>
  <si>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</si>
  <si>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</si>
  <si>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</si>
  <si>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</si>
  <si>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</si>
  <si>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</si>
  <si>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</si>
  <si>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</si>
  <si>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</si>
  <si>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</si>
  <si>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</si>
  <si>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</si>
  <si>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</si>
  <si>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</si>
  <si>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</si>
  <si>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</si>
  <si>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</si>
  <si>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</si>
  <si>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</si>
  <si>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</si>
  <si>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</si>
  <si>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</si>
  <si>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</si>
  <si>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</si>
  <si>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</si>
  <si>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</si>
  <si>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</si>
  <si>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</si>
  <si>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</si>
  <si>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</si>
  <si>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</si>
  <si>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</si>
  <si>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</si>
  <si>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</si>
  <si>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</si>
  <si>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</si>
  <si>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</si>
  <si>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</si>
  <si>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</si>
  <si>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</si>
  <si>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</si>
  <si>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</si>
  <si>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</si>
  <si>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</si>
  <si>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</si>
  <si>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</si>
  <si>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</si>
  <si>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</si>
  <si>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</si>
  <si>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</si>
  <si>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</si>
  <si>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</si>
  <si>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</si>
  <si>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</si>
  <si>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</si>
  <si>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</si>
  <si>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</si>
  <si>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</si>
  <si>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</si>
  <si>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</si>
  <si>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</si>
  <si>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</si>
  <si>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</si>
  <si>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</si>
  <si>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</si>
  <si>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</si>
  <si>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</si>
  <si>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</si>
  <si>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</si>
  <si>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</si>
  <si>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</si>
  <si>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</si>
  <si>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</si>
  <si>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</si>
  <si>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</si>
  <si>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</si>
  <si>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</si>
  <si>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</si>
  <si>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</si>
  <si>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</si>
  <si>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</si>
  <si>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</si>
  <si>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</si>
  <si>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</si>
  <si>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</si>
  <si>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</si>
  <si>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</si>
  <si>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</si>
  <si>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</si>
  <si>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</si>
  <si>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</si>
  <si>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</si>
  <si>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</si>
  <si>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</si>
  <si>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</si>
  <si>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</si>
  <si>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</si>
  <si>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</si>
  <si>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</si>
  <si>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</si>
  <si>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</si>
  <si>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</si>
  <si>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</si>
  <si>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</si>
  <si>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</si>
  <si>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</si>
  <si>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</si>
  <si>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</si>
  <si>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</si>
  <si>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</si>
  <si>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</si>
  <si>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</si>
  <si>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</si>
  <si>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</si>
  <si>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</si>
  <si>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</si>
  <si>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</si>
  <si>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</si>
  <si>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</si>
  <si>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</si>
  <si>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</si>
  <si>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</si>
  <si>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</si>
  <si>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</si>
  <si>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</si>
  <si>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</si>
  <si>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</si>
  <si>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</si>
  <si>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</si>
  <si>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</si>
  <si>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</si>
  <si>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</si>
  <si>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</si>
  <si>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</si>
  <si>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</si>
  <si>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</si>
  <si>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</si>
  <si>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</si>
  <si>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</si>
  <si>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</si>
  <si>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</si>
  <si>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</si>
  <si>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</si>
  <si>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</si>
  <si>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</si>
  <si>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</si>
  <si>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</si>
  <si>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</si>
  <si>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</si>
  <si>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</si>
  <si>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</si>
  <si>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</si>
  <si>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</si>
  <si>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</si>
  <si>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</si>
  <si>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</si>
  <si>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</si>
  <si>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</si>
  <si>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</si>
  <si>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</si>
  <si>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</si>
  <si>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</si>
  <si>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</si>
  <si>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</si>
  <si>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</si>
  <si>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</si>
  <si>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</si>
  <si>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</si>
  <si>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</si>
  <si>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</si>
  <si>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</si>
  <si>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</si>
  <si>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</si>
  <si>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</si>
  <si>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</si>
  <si>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</si>
  <si>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</si>
  <si>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</si>
  <si>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</si>
  <si>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</si>
  <si>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</si>
  <si>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</si>
  <si>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</si>
  <si>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</si>
  <si>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</si>
  <si>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</si>
  <si>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</si>
  <si>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</si>
  <si>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</si>
  <si>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</si>
  <si>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</si>
  <si>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</si>
  <si>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</si>
  <si>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</si>
  <si>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</si>
  <si>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</si>
  <si>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</si>
  <si>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</si>
  <si>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</si>
  <si>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</si>
  <si>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</si>
  <si>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</si>
  <si>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</si>
  <si>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</si>
  <si>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</si>
  <si>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</si>
  <si>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</si>
  <si>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</si>
  <si>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</si>
  <si>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</si>
  <si>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</si>
  <si>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</si>
  <si>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</si>
  <si>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</si>
  <si>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</si>
  <si>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</si>
  <si>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</si>
  <si>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</si>
  <si>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</si>
  <si>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</si>
  <si>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</si>
  <si>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</si>
  <si>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</si>
  <si>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</si>
  <si>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</si>
  <si>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</si>
  <si>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</si>
  <si>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</si>
  <si>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</si>
  <si>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</si>
  <si>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</si>
  <si>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</si>
  <si>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</si>
  <si>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</si>
  <si>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</si>
  <si>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</si>
  <si>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</si>
  <si>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</si>
  <si>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</si>
  <si>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</si>
  <si>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</si>
  <si>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</si>
  <si>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</si>
  <si>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</si>
  <si>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</si>
  <si>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</si>
  <si>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</si>
  <si>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</si>
  <si>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</si>
  <si>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</si>
  <si>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</si>
  <si>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</si>
  <si>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</si>
  <si>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</si>
  <si>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</si>
  <si>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</si>
  <si>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</si>
  <si>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</si>
  <si>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</si>
  <si>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</si>
  <si>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</si>
  <si>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</si>
  <si>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</si>
  <si>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</si>
  <si>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</si>
  <si>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</si>
  <si>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</si>
  <si>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</si>
  <si>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</si>
  <si>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</si>
  <si>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</si>
  <si>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</si>
  <si>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</si>
  <si>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</si>
  <si>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</si>
  <si>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</si>
  <si>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</si>
  <si>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</si>
  <si>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</si>
  <si>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</si>
  <si>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</si>
  <si>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</si>
  <si>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</si>
  <si>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</si>
  <si>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</si>
  <si>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</si>
  <si>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</si>
  <si>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</si>
  <si>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</si>
  <si>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</si>
  <si>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</si>
  <si>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</si>
  <si>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</si>
  <si>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</si>
  <si>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</si>
  <si>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</si>
  <si>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</si>
  <si>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</si>
  <si>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</si>
  <si>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</si>
  <si>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</si>
  <si>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</si>
  <si>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</si>
  <si>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</si>
  <si>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</si>
  <si>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</si>
  <si>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</si>
  <si>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</si>
  <si>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</si>
  <si>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</si>
  <si>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</si>
  <si>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</si>
  <si>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</si>
  <si>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</si>
  <si>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</si>
  <si>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</si>
  <si>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</si>
  <si>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</si>
  <si>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</si>
  <si>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</si>
  <si>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</si>
  <si>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</si>
  <si>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</si>
  <si>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</si>
  <si>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</si>
  <si>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</si>
  <si>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</si>
  <si>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</si>
  <si>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</si>
  <si>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</si>
  <si>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</si>
  <si>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</si>
  <si>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</si>
  <si>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</si>
  <si>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</si>
  <si>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</si>
  <si>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</si>
  <si>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</si>
  <si>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</si>
  <si>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</si>
  <si>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</si>
  <si>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</si>
  <si>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</si>
  <si>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</si>
  <si>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</si>
  <si>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</si>
  <si>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</si>
  <si>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</si>
  <si>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</si>
  <si>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</si>
  <si>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</si>
  <si>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</si>
  <si>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</si>
  <si>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</si>
  <si>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</si>
  <si>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</si>
  <si>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</si>
  <si>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</si>
  <si>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</si>
  <si>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</si>
  <si>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</si>
  <si>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</si>
  <si>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</si>
  <si>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</si>
  <si>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</si>
  <si>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</si>
  <si>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</si>
  <si>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</si>
  <si>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</si>
  <si>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</si>
  <si>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</si>
  <si>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</si>
  <si>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</si>
  <si>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</si>
  <si>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</si>
  <si>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</si>
  <si>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</si>
  <si>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</si>
  <si>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</si>
  <si>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</si>
  <si>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</si>
  <si>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</si>
  <si>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</si>
  <si>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</si>
  <si>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</si>
  <si>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</si>
  <si>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</si>
  <si>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</si>
  <si>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</si>
  <si>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</si>
  <si>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</si>
  <si>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</si>
  <si>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</si>
  <si>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</si>
  <si>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</si>
  <si>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</si>
  <si>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</si>
  <si>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</si>
  <si>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</si>
  <si>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</si>
  <si>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</si>
  <si>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</si>
  <si>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</si>
  <si>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</si>
  <si>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</si>
  <si>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</si>
  <si>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</si>
  <si>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</si>
  <si>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</si>
  <si>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</si>
  <si>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</si>
  <si>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</si>
  <si>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</si>
  <si>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</si>
  <si>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</si>
  <si>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</si>
  <si>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</si>
  <si>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</si>
  <si>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</si>
  <si>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</si>
  <si>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</si>
  <si>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</si>
  <si>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</si>
  <si>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</si>
  <si>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</si>
  <si>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</si>
  <si>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</si>
  <si>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</si>
  <si>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</si>
  <si>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</si>
  <si>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</si>
  <si>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</si>
  <si>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</si>
  <si>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</si>
  <si>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</si>
  <si>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</si>
  <si>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</si>
  <si>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</si>
  <si>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</si>
  <si>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</si>
  <si>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</si>
  <si>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</si>
  <si>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</si>
  <si>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</si>
  <si>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</si>
  <si>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</si>
  <si>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</si>
  <si>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</si>
  <si>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</si>
  <si>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</si>
  <si>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</si>
  <si>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</si>
  <si>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</si>
  <si>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</si>
  <si>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</si>
  <si>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</si>
  <si>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</si>
  <si>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</si>
  <si>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</si>
  <si>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</si>
  <si>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</si>
  <si>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</si>
  <si>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</si>
  <si>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</si>
  <si>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</si>
  <si>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</si>
  <si>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</si>
  <si>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</si>
  <si>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</si>
  <si>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</si>
  <si>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</si>
  <si>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</si>
  <si>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</si>
  <si>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</si>
  <si>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</si>
  <si>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</si>
  <si>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</si>
  <si>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</si>
  <si>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</si>
  <si>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</si>
  <si>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</si>
  <si>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</si>
  <si>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</si>
  <si>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</si>
  <si>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</si>
  <si>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</si>
  <si>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</si>
  <si>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</si>
  <si>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</si>
  <si>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</si>
  <si>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</si>
  <si>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</si>
  <si>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</si>
  <si>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</si>
  <si>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</si>
  <si>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</si>
  <si>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</si>
  <si>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</si>
  <si>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</si>
  <si>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</si>
  <si>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</si>
  <si>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</si>
  <si>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</si>
  <si>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</si>
  <si>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</si>
  <si>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</si>
  <si>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</si>
  <si>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</si>
  <si>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</si>
  <si>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</si>
  <si>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</si>
  <si>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</si>
  <si>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</si>
  <si>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</si>
  <si>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</si>
  <si>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</si>
  <si>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</si>
  <si>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</si>
  <si>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</si>
  <si>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</si>
  <si>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</si>
  <si>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</si>
  <si>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</si>
  <si>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</si>
  <si>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</si>
  <si>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</si>
  <si>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</si>
  <si>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</si>
  <si>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</si>
  <si>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</si>
  <si>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</si>
  <si>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</si>
  <si>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</si>
  <si>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</si>
  <si>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</si>
  <si>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</si>
  <si>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</si>
  <si>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</si>
  <si>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</si>
  <si>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</si>
  <si>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</si>
  <si>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</si>
  <si>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</si>
  <si>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</si>
  <si>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</si>
  <si>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</si>
  <si>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</si>
  <si>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</si>
  <si>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</si>
  <si>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</si>
  <si>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</si>
  <si>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</si>
  <si>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</si>
  <si>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</si>
  <si>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</si>
  <si>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</si>
  <si>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</si>
  <si>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</si>
  <si>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</si>
  <si>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</si>
  <si>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</si>
  <si>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</si>
  <si>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</si>
  <si>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</si>
  <si>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</si>
  <si>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</si>
  <si>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</si>
  <si>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</si>
  <si>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</si>
  <si>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</si>
  <si>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</si>
  <si>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</si>
  <si>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</si>
  <si>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</si>
  <si>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</si>
  <si>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</si>
  <si>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</si>
  <si>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</si>
  <si>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</si>
  <si>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</si>
  <si>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</si>
  <si>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</si>
  <si>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</si>
  <si>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</si>
  <si>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</si>
  <si>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</si>
  <si>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</si>
  <si>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</si>
  <si>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</si>
  <si>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</si>
  <si>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</si>
  <si>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</si>
  <si>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</si>
  <si>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</si>
  <si>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</si>
  <si>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</si>
  <si>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</si>
  <si>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</si>
  <si>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</si>
  <si>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</si>
  <si>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</si>
  <si>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</si>
  <si>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</si>
  <si>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</si>
  <si>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</si>
  <si>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</si>
  <si>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</si>
  <si>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</si>
  <si>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</si>
  <si>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</si>
  <si>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</si>
  <si>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</si>
  <si>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</si>
  <si>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</si>
  <si>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</si>
  <si>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</si>
  <si>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</si>
  <si>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</si>
  <si>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</si>
  <si>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</si>
  <si>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</si>
  <si>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</si>
  <si>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</si>
  <si>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</si>
  <si>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</si>
  <si>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</si>
  <si>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</si>
  <si>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</si>
  <si>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</si>
  <si>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</si>
  <si>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</si>
  <si>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</si>
  <si>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</si>
  <si>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</si>
  <si>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</si>
  <si>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</si>
  <si>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</si>
  <si>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</si>
  <si>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</si>
  <si>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</si>
  <si>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</si>
  <si>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</si>
  <si>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</si>
  <si>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</si>
  <si>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</si>
  <si>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</si>
  <si>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</si>
  <si>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</si>
  <si>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</si>
  <si>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</si>
  <si>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</si>
  <si>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</si>
  <si>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</si>
  <si>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</si>
  <si>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</si>
  <si>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</si>
  <si>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</si>
  <si>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</si>
  <si>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</si>
  <si>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</si>
  <si>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</si>
  <si>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</si>
  <si>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</si>
  <si>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</si>
  <si>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</si>
  <si>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</si>
  <si>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</si>
  <si>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</si>
  <si>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</si>
  <si>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</si>
  <si>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</si>
  <si>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</si>
  <si>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</si>
  <si>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</si>
  <si>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</si>
  <si>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</si>
  <si>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</si>
  <si>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</si>
  <si>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</si>
  <si>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</si>
  <si>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</si>
  <si>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</si>
  <si>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</si>
  <si>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</si>
  <si>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</si>
  <si>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</si>
  <si>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</si>
  <si>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</si>
  <si>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</si>
  <si>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</si>
  <si>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</si>
  <si>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</si>
  <si>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</si>
  <si>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</si>
  <si>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</si>
  <si>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</si>
  <si>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</si>
  <si>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</si>
  <si>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</si>
  <si>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</si>
  <si>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</si>
  <si>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</si>
  <si>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</si>
  <si>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</si>
  <si>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</si>
  <si>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</si>
  <si>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</si>
  <si>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</si>
  <si>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</si>
  <si>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</si>
  <si>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</si>
  <si>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</si>
  <si>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</si>
  <si>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</si>
  <si>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</si>
  <si>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</si>
  <si>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</si>
  <si>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</si>
  <si>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</si>
  <si>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</si>
  <si>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</si>
  <si>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</si>
  <si>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</si>
  <si>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</si>
  <si>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</si>
  <si>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</si>
  <si>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</si>
  <si>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</si>
  <si>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</si>
  <si>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</si>
  <si>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</si>
  <si>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</si>
  <si>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</si>
  <si>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</si>
  <si>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</si>
  <si>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</si>
  <si>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</si>
  <si>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</si>
  <si>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</si>
  <si>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</si>
  <si>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</si>
  <si>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</si>
  <si>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</si>
  <si>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</si>
  <si>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</si>
  <si>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</si>
  <si>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</si>
  <si>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</si>
  <si>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</si>
  <si>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</si>
  <si>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</si>
  <si>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</si>
  <si>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</si>
  <si>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</si>
  <si>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</si>
  <si>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</si>
  <si>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</si>
  <si>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</si>
  <si>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</si>
  <si>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</si>
  <si>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</si>
  <si>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</si>
  <si>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</si>
  <si>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</si>
  <si>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</si>
  <si>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</si>
  <si>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</si>
  <si>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</si>
  <si>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</si>
  <si>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</si>
  <si>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</si>
  <si>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</si>
  <si>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</si>
  <si>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</si>
  <si>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</si>
  <si>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</si>
  <si>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</si>
  <si>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</si>
  <si>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</si>
  <si>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</si>
  <si>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</si>
  <si>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</si>
  <si>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</si>
  <si>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</si>
  <si>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</si>
  <si>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</si>
  <si>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</si>
  <si>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</si>
  <si>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</si>
  <si>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</si>
  <si>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</si>
  <si>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</si>
  <si>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</si>
  <si>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</si>
  <si>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</si>
  <si>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</si>
  <si>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</si>
  <si>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</si>
  <si>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</si>
  <si>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</si>
  <si>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</si>
  <si>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</si>
  <si>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</si>
  <si>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</si>
  <si>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</si>
  <si>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</si>
  <si>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</si>
  <si>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</si>
  <si>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</si>
  <si>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</si>
  <si>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</si>
  <si>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</si>
  <si>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</si>
  <si>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</si>
  <si>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</si>
  <si>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</si>
  <si>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</si>
  <si>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</si>
  <si>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</si>
  <si>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</si>
  <si>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</si>
  <si>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</si>
  <si>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</si>
  <si>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</si>
  <si>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</si>
  <si>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</si>
  <si>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</si>
  <si>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</si>
  <si>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</si>
  <si>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</si>
  <si>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</si>
  <si>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</si>
  <si>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</si>
  <si>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</si>
  <si>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</si>
  <si>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</si>
  <si>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</si>
  <si>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</si>
  <si>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</si>
  <si>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</si>
  <si>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</si>
  <si>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</si>
  <si>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</si>
  <si>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</si>
  <si>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</si>
  <si>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</si>
  <si>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</si>
  <si>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</si>
  <si>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</si>
  <si>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</si>
  <si>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</si>
  <si>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</si>
  <si>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</si>
  <si>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</si>
  <si>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</si>
  <si>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</si>
  <si>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</si>
  <si>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</si>
  <si>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</si>
  <si>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</si>
  <si>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</si>
  <si>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</si>
  <si>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</si>
  <si>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</si>
  <si>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</si>
  <si>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</si>
  <si>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</si>
  <si>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</si>
  <si>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</si>
  <si>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</si>
  <si>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</si>
  <si>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</si>
  <si>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</si>
  <si>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</si>
  <si>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</si>
  <si>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</si>
  <si>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</si>
  <si>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</si>
  <si>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</si>
  <si>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</si>
  <si>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</si>
  <si>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</si>
  <si>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</si>
  <si>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</si>
  <si>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</si>
  <si>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</si>
  <si>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</si>
  <si>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</si>
  <si>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</si>
  <si>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</si>
  <si>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</si>
  <si>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</si>
  <si>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</si>
  <si>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</si>
  <si>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</si>
  <si>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</si>
  <si>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</si>
  <si>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</si>
  <si>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</si>
  <si>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</si>
  <si>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</si>
  <si>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</si>
  <si>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</si>
  <si>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</si>
  <si>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</si>
  <si>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</si>
  <si>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</si>
  <si>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</si>
  <si>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</si>
  <si>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</si>
  <si>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</si>
  <si>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</si>
  <si>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</si>
  <si>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</si>
  <si>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</si>
  <si>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</si>
  <si>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</si>
  <si>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</si>
  <si>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</si>
  <si>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</si>
  <si>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</si>
  <si>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</si>
  <si>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</si>
  <si>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</si>
  <si>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</si>
  <si>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</si>
  <si>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</si>
  <si>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</si>
  <si>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</si>
  <si>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</si>
  <si>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</si>
  <si>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</si>
  <si>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</si>
  <si>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</si>
  <si>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</si>
  <si>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</si>
  <si>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</si>
  <si>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</si>
  <si>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</si>
  <si>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</si>
  <si>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</si>
  <si>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</si>
  <si>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</si>
  <si>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</si>
  <si>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</si>
  <si>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</si>
  <si>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</si>
  <si>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</si>
  <si>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</si>
  <si>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</si>
  <si>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</si>
  <si>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</si>
  <si>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</si>
  <si>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</si>
  <si>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</si>
  <si>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</si>
  <si>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</si>
  <si>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</si>
  <si>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</si>
  <si>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</si>
  <si>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</si>
  <si>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</si>
  <si>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</si>
  <si>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</si>
  <si>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</si>
  <si>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</si>
  <si>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</si>
  <si>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</si>
  <si>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</si>
  <si>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</si>
  <si>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</si>
  <si>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</si>
  <si>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</si>
  <si>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</si>
  <si>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</si>
  <si>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</si>
  <si>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</si>
  <si>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</si>
  <si>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</si>
  <si>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</si>
  <si>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</si>
  <si>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</si>
  <si>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</si>
  <si>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</si>
  <si>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</si>
  <si>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</si>
  <si>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</si>
  <si>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</si>
  <si>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</si>
  <si>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</si>
  <si>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</si>
  <si>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</si>
  <si>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</si>
  <si>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</si>
  <si>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</si>
  <si>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</si>
  <si>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</si>
  <si>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</si>
  <si>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</si>
  <si>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</si>
  <si>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</si>
  <si>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</si>
  <si>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</si>
  <si>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</si>
  <si>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</si>
  <si>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</si>
  <si>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</si>
  <si>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</si>
  <si>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</si>
  <si>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</si>
  <si>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</si>
  <si>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</si>
  <si>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</si>
  <si>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</si>
  <si>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</si>
  <si>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</si>
  <si>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</si>
  <si>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</si>
  <si>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</si>
  <si>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</si>
  <si>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</si>
  <si>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</si>
  <si>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</si>
  <si>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</si>
  <si>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</si>
  <si>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</si>
  <si>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</si>
  <si>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</si>
  <si>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</si>
  <si>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</si>
  <si>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</si>
  <si>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</si>
  <si>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</si>
  <si>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</si>
  <si>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</si>
  <si>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</si>
  <si>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</si>
  <si>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</si>
  <si>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</si>
  <si>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</si>
  <si>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</si>
  <si>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</si>
  <si>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</si>
  <si>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</si>
  <si>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</si>
  <si>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</si>
  <si>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</si>
  <si>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</si>
  <si>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</si>
  <si>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</si>
  <si>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</si>
  <si>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</si>
  <si>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</si>
  <si>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</si>
  <si>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</si>
  <si>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</si>
  <si>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</si>
  <si>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</si>
  <si>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</si>
  <si>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</si>
  <si>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</si>
  <si>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</si>
  <si>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</si>
  <si>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</si>
  <si>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</si>
  <si>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</si>
  <si>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</si>
  <si>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</si>
  <si>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</si>
  <si>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</si>
  <si>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</si>
  <si>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</si>
  <si>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</si>
  <si>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</si>
  <si>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</si>
  <si>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</si>
  <si>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</si>
  <si>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</si>
  <si>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</si>
  <si>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</si>
  <si>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</si>
  <si>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</si>
  <si>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</si>
  <si>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</si>
  <si>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</si>
  <si>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</si>
  <si>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</si>
  <si>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</si>
  <si>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</si>
  <si>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</si>
  <si>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</si>
  <si>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</si>
  <si>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</si>
  <si>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</si>
  <si>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</si>
  <si>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</si>
  <si>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</si>
  <si>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</si>
  <si>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</si>
  <si>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</si>
  <si>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</si>
  <si>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</si>
  <si>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</si>
  <si>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</si>
  <si>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</si>
  <si>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</si>
  <si>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</si>
  <si>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</si>
  <si>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</si>
  <si>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</si>
  <si>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</si>
  <si>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</si>
  <si>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</si>
  <si>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</si>
  <si>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</si>
  <si>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</si>
  <si>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</si>
  <si>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</si>
  <si>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</si>
  <si>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</si>
  <si>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</si>
  <si>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</si>
  <si>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</si>
  <si>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</si>
  <si>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</si>
  <si>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</si>
  <si>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</si>
  <si>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</si>
  <si>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</si>
  <si>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</si>
  <si>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</si>
  <si>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</si>
  <si>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</si>
  <si>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</si>
  <si>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</si>
  <si>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</si>
  <si>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</si>
  <si>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</si>
  <si>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</si>
  <si>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</si>
  <si>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</si>
  <si>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</si>
  <si>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</si>
  <si>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</si>
  <si>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</si>
  <si>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</si>
  <si>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</si>
  <si>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</si>
  <si>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</si>
  <si>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</si>
  <si>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</si>
  <si>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</si>
  <si>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</si>
  <si>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</si>
  <si>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</si>
  <si>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</si>
  <si>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</si>
  <si>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</si>
  <si>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</si>
  <si>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</si>
  <si>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</si>
  <si>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</si>
  <si>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</si>
  <si>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</si>
  <si>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</si>
  <si>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</si>
  <si>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</si>
  <si>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</si>
  <si>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</si>
  <si>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</si>
  <si>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</si>
  <si>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</si>
  <si>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</si>
  <si>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</si>
  <si>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</si>
  <si>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</si>
  <si>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</si>
  <si>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</si>
  <si>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</si>
  <si>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</si>
  <si>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</si>
  <si>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</si>
  <si>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</si>
  <si>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</si>
  <si>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</si>
  <si>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</si>
  <si>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</si>
  <si>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</si>
  <si>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</si>
  <si>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</si>
  <si>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</si>
  <si>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</si>
  <si>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</si>
  <si>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</si>
  <si>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</si>
  <si>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</si>
  <si>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</si>
  <si>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</si>
  <si>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</si>
  <si>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</si>
  <si>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</si>
  <si>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</si>
  <si>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</si>
  <si>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</si>
  <si>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</si>
  <si>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</si>
  <si>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</si>
  <si>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</si>
  <si>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</si>
  <si>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</si>
  <si>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</si>
  <si>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</si>
  <si>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</si>
  <si>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</si>
  <si>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</si>
  <si>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</si>
  <si>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</si>
  <si>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</si>
  <si>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</si>
  <si>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</si>
  <si>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</si>
  <si>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</si>
  <si>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</si>
  <si>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</si>
  <si>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</si>
  <si>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</si>
  <si>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</si>
  <si>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</si>
  <si>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</si>
  <si>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</si>
  <si>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</si>
  <si>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</si>
  <si>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</si>
  <si>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</si>
  <si>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</si>
  <si>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</si>
  <si>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</si>
  <si>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</si>
  <si>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</si>
  <si>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</si>
  <si>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</si>
  <si>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</si>
  <si>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</si>
  <si>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</si>
  <si>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</si>
  <si>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</si>
  <si>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</si>
  <si>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</si>
  <si>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</si>
  <si>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</si>
  <si>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</si>
  <si>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</si>
  <si>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</si>
  <si>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</si>
  <si>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</si>
  <si>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</si>
  <si>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</si>
  <si>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</si>
  <si>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</si>
  <si>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</si>
  <si>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</si>
  <si>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</si>
  <si>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</si>
  <si>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</si>
  <si>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</si>
  <si>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</si>
  <si>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</si>
  <si>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</si>
  <si>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</si>
  <si>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</si>
  <si>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</si>
  <si>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</si>
  <si>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</si>
  <si>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</si>
  <si>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</si>
  <si>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</si>
  <si>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</si>
  <si>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</si>
  <si>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</si>
  <si>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</si>
  <si>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</si>
  <si>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</si>
  <si>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</si>
  <si>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</si>
  <si>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</si>
  <si>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</si>
  <si>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</si>
  <si>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</si>
  <si>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</si>
  <si>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</si>
  <si>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</si>
  <si>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</si>
  <si>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</si>
  <si>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</si>
  <si>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</si>
  <si>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</si>
  <si>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</si>
  <si>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</si>
  <si>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</si>
  <si>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</si>
  <si>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</si>
  <si>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</si>
  <si>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</si>
  <si>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</si>
  <si>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</si>
  <si>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</si>
  <si>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</si>
  <si>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</si>
  <si>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</si>
  <si>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</si>
  <si>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</si>
  <si>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</si>
  <si>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</si>
  <si>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</si>
  <si>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</si>
  <si>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</si>
  <si>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</si>
  <si>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</si>
  <si>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</si>
  <si>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</si>
  <si>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</si>
  <si>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</si>
  <si>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</si>
  <si>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</si>
  <si>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</si>
  <si>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</si>
  <si>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</si>
  <si>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</si>
  <si>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</si>
  <si>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</si>
  <si>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</si>
  <si>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</si>
  <si>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</si>
  <si>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</si>
  <si>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</si>
  <si>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</si>
  <si>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</si>
  <si>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</si>
  <si>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</si>
  <si>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</si>
  <si>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</si>
  <si>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</si>
  <si>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</si>
  <si>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</si>
  <si>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</si>
  <si>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</si>
  <si>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</si>
  <si>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</si>
  <si>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</si>
  <si>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</si>
  <si>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</si>
  <si>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</si>
  <si>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</si>
  <si>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</si>
  <si>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</si>
  <si>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</si>
  <si>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</si>
  <si>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</si>
  <si>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</si>
  <si>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</si>
  <si>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</si>
  <si>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</si>
  <si>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</si>
  <si>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</si>
  <si>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</si>
  <si>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</si>
  <si>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</si>
  <si>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</si>
  <si>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</si>
  <si>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</si>
  <si>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</si>
  <si>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</si>
  <si>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</si>
  <si>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</si>
  <si>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</si>
  <si>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</si>
  <si>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</si>
  <si>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</si>
  <si>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</si>
  <si>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</si>
  <si>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</si>
  <si>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</si>
  <si>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</si>
  <si>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</si>
  <si>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</si>
  <si>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</si>
  <si>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</si>
  <si>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</si>
  <si>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</si>
  <si>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</si>
  <si>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</si>
  <si>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</si>
  <si>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</si>
  <si>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</si>
  <si>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</si>
  <si>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</si>
  <si>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</si>
  <si>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</si>
  <si>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</si>
  <si>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</si>
  <si>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</si>
  <si>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</si>
  <si>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</si>
  <si>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</si>
  <si>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</si>
  <si>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</si>
  <si>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</si>
  <si>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</si>
  <si>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</si>
  <si>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</si>
  <si>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</si>
  <si>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</si>
  <si>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</si>
  <si>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</si>
  <si>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</si>
  <si>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</si>
  <si>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</si>
  <si>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</si>
  <si>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</si>
  <si>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</si>
  <si>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</si>
  <si>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</si>
  <si>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</si>
  <si>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</si>
  <si>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</si>
  <si>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</si>
  <si>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</si>
  <si>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</si>
  <si>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</si>
  <si>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</si>
  <si>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</si>
  <si>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</si>
  <si>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</si>
  <si>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</si>
  <si>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</si>
  <si>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</si>
  <si>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</si>
  <si>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</si>
  <si>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</si>
  <si>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</si>
  <si>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</si>
  <si>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</si>
  <si>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</si>
  <si>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</si>
  <si>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</si>
  <si>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</si>
  <si>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</si>
  <si>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</si>
  <si>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</si>
  <si>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</si>
  <si>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</si>
  <si>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</si>
  <si>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</si>
  <si>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</si>
  <si>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</si>
  <si>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</si>
  <si>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</si>
  <si>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</si>
  <si>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</si>
  <si>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</si>
  <si>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</si>
  <si>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</si>
  <si>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</si>
  <si>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</si>
  <si>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</si>
  <si>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</si>
  <si>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</si>
  <si>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</si>
  <si>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</si>
  <si>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</si>
  <si>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</si>
  <si>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</si>
  <si>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</si>
  <si>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</si>
  <si>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</si>
  <si>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</si>
  <si>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</si>
  <si>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</si>
  <si>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</si>
  <si>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</si>
  <si>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</si>
  <si>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</si>
  <si>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</si>
  <si>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</si>
  <si>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</si>
  <si>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</si>
  <si>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</si>
  <si>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</si>
  <si>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</si>
  <si>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</si>
  <si>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</si>
  <si>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</si>
  <si>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</si>
  <si>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</si>
  <si>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</si>
  <si>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</si>
  <si>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</si>
  <si>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</si>
  <si>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</si>
  <si>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</si>
  <si>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</si>
  <si>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</si>
  <si>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</si>
  <si>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</si>
  <si>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</si>
  <si>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</si>
  <si>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</si>
  <si>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</si>
  <si>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</si>
  <si>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</si>
  <si>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</si>
  <si>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</si>
  <si>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</si>
  <si>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</si>
  <si>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</si>
  <si>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</si>
  <si>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</si>
  <si>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</si>
  <si>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</si>
  <si>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</si>
  <si>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</si>
  <si>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</si>
  <si>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</si>
  <si>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</si>
  <si>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</si>
  <si>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</si>
  <si>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</si>
  <si>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</si>
  <si>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</si>
  <si>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</si>
  <si>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</si>
  <si>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</si>
  <si>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</si>
  <si>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</si>
  <si>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</si>
  <si>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</si>
  <si>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</si>
  <si>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</si>
  <si>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</si>
  <si>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</si>
  <si>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</si>
  <si>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</si>
  <si>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</si>
  <si>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</si>
  <si>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</si>
  <si>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</si>
  <si>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</si>
  <si>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</si>
  <si>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</si>
  <si>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</si>
  <si>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</si>
  <si>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</si>
  <si>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</si>
  <si>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</si>
  <si>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</si>
  <si>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</si>
  <si>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</si>
  <si>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</si>
  <si>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</si>
  <si>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</si>
  <si>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</si>
  <si>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</si>
  <si>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</si>
  <si>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</si>
  <si>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</si>
  <si>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</si>
  <si>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</si>
  <si>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</si>
  <si>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</si>
  <si>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</si>
  <si>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</si>
  <si>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</si>
  <si>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</si>
  <si>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</si>
  <si>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</si>
  <si>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</si>
  <si>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</si>
  <si>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</si>
  <si>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</si>
  <si>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</si>
  <si>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</si>
  <si>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</si>
  <si>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</si>
  <si>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</si>
  <si>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</si>
  <si>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</si>
  <si>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</si>
  <si>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</si>
  <si>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</si>
  <si>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</si>
  <si>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</si>
  <si>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</si>
  <si>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</si>
  <si>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</si>
  <si>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</si>
  <si>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</si>
  <si>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</si>
  <si>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</si>
  <si>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</si>
  <si>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</si>
  <si>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</si>
  <si>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</si>
  <si>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</si>
  <si>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</si>
  <si>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</si>
  <si>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</si>
  <si>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</si>
  <si>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</si>
  <si>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</si>
  <si>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</si>
  <si>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</si>
  <si>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</si>
  <si>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</si>
  <si>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</si>
  <si>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</si>
  <si>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</si>
  <si>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</si>
  <si>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</si>
  <si>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</si>
  <si>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</si>
  <si>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</si>
  <si>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</si>
  <si>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</si>
  <si>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</si>
  <si>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</si>
  <si>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</si>
  <si>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</si>
  <si>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</si>
  <si>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</si>
  <si>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</si>
  <si>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</si>
  <si>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</si>
  <si>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</si>
  <si>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</si>
  <si>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</si>
  <si>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</si>
  <si>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</si>
  <si>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</si>
  <si>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</si>
  <si>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</si>
  <si>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</si>
  <si>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</si>
  <si>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</si>
  <si>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</si>
  <si>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</si>
  <si>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</si>
  <si>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</si>
  <si>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</si>
  <si>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</si>
  <si>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</si>
  <si>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</si>
  <si>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</si>
  <si>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</si>
  <si>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</si>
  <si>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</si>
  <si>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</si>
  <si>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</si>
  <si>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</si>
  <si>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</si>
  <si>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</si>
  <si>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</si>
  <si>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</si>
  <si>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</si>
  <si>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</si>
  <si>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</si>
  <si>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</si>
  <si>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</si>
  <si>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</si>
  <si>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</si>
  <si>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</si>
  <si>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</si>
  <si>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</si>
  <si>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</si>
  <si>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</si>
  <si>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</si>
  <si>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</si>
  <si>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</si>
  <si>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</si>
  <si>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</si>
  <si>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</si>
  <si>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</si>
  <si>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</si>
  <si>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</si>
  <si>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</si>
  <si>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</si>
  <si>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</si>
  <si>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</si>
  <si>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</si>
  <si>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</si>
  <si>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</si>
  <si>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</si>
  <si>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</si>
  <si>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</si>
  <si>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</si>
  <si>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</si>
  <si>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</si>
  <si>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</si>
  <si>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</si>
  <si>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</si>
  <si>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</si>
  <si>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</si>
  <si>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</si>
  <si>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</si>
  <si>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</si>
  <si>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</si>
  <si>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</si>
  <si>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</si>
  <si>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</si>
  <si>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</si>
  <si>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</si>
  <si>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</si>
  <si>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</si>
  <si>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</si>
  <si>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</si>
  <si>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</si>
  <si>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</si>
  <si>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</si>
  <si>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</si>
  <si>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</si>
  <si>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</si>
  <si>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</si>
  <si>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</si>
  <si>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</si>
  <si>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</si>
  <si>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</si>
  <si>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</si>
  <si>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</si>
  <si>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</si>
  <si>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</si>
  <si>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</si>
  <si>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</si>
  <si>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</si>
  <si>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</si>
  <si>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</si>
  <si>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</si>
  <si>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</si>
  <si>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</si>
  <si>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</si>
  <si>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</si>
  <si>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</si>
  <si>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</si>
  <si>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</si>
  <si>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</si>
  <si>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</si>
  <si>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</si>
  <si>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</si>
  <si>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</si>
  <si>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</si>
  <si>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</si>
  <si>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</si>
  <si>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</si>
  <si>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</si>
  <si>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</si>
  <si>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</si>
  <si>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</si>
  <si>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</si>
  <si>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</si>
  <si>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</si>
  <si>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</si>
  <si>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</si>
  <si>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</si>
  <si>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</si>
  <si>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</si>
  <si>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</si>
  <si>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</si>
  <si>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</si>
  <si>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</si>
  <si>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</si>
  <si>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</si>
  <si>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</si>
  <si>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</si>
  <si>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</si>
  <si>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</si>
  <si>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</si>
  <si>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</si>
  <si>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</si>
  <si>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</si>
  <si>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</si>
  <si>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</si>
  <si>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</si>
  <si>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</si>
  <si>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</si>
  <si>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</si>
  <si>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</si>
  <si>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</si>
  <si>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</si>
  <si>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</si>
  <si>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</si>
  <si>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</si>
  <si>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</si>
  <si>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</si>
  <si>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</si>
  <si>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</si>
  <si>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</si>
  <si>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</si>
  <si>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</si>
  <si>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</si>
  <si>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</si>
  <si>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</si>
  <si>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</si>
  <si>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</si>
  <si>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</si>
  <si>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</si>
  <si>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</si>
  <si>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</si>
  <si>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</si>
  <si>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</si>
  <si>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</si>
  <si>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</si>
  <si>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</si>
  <si>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</si>
  <si>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</si>
  <si>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</si>
  <si>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</si>
  <si>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</si>
  <si>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</si>
  <si>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</si>
  <si>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</si>
  <si>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</si>
  <si>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</si>
  <si>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</si>
  <si>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</si>
  <si>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</si>
  <si>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</si>
  <si>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</si>
  <si>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</si>
  <si>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</si>
  <si>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</si>
  <si>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</si>
  <si>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</si>
  <si>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</si>
  <si>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</si>
  <si>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</si>
  <si>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</si>
  <si>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</si>
  <si>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</si>
  <si>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</si>
  <si>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</si>
  <si>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</si>
  <si>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</si>
  <si>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</si>
  <si>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</si>
  <si>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</si>
  <si>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</si>
  <si>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</si>
  <si>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</si>
  <si>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</si>
  <si>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</si>
  <si>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</si>
  <si>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</si>
  <si>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</si>
  <si>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</si>
  <si>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</si>
  <si>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</si>
  <si>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</si>
  <si>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</si>
  <si>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</si>
  <si>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</si>
  <si>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</si>
  <si>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</si>
  <si>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</si>
  <si>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</si>
  <si>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</si>
  <si>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</si>
  <si>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</si>
  <si>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</si>
  <si>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</si>
  <si>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</si>
  <si>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</si>
  <si>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</si>
  <si>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</si>
  <si>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</si>
  <si>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</si>
  <si>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</si>
  <si>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</si>
  <si>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</si>
  <si>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</si>
  <si>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</si>
  <si>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</si>
  <si>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</si>
  <si>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</si>
  <si>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</si>
  <si>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</si>
  <si>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</si>
  <si>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</si>
  <si>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</si>
  <si>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</si>
  <si>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</si>
  <si>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</si>
  <si>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</si>
  <si>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</si>
  <si>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</si>
  <si>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</si>
  <si>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</si>
  <si>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</si>
  <si>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</si>
  <si>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</si>
  <si>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</si>
  <si>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</si>
  <si>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</si>
  <si>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</si>
  <si>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</si>
  <si>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</si>
  <si>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</si>
  <si>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</si>
  <si>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</si>
  <si>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</si>
  <si>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</si>
  <si>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</si>
  <si>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</si>
  <si>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</si>
  <si>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</si>
  <si>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</si>
  <si>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</si>
  <si>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</si>
  <si>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</si>
  <si>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</si>
  <si>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</si>
  <si>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</si>
  <si>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</si>
  <si>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</si>
  <si>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</si>
  <si>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</si>
  <si>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</si>
  <si>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</si>
  <si>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</si>
  <si>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</si>
  <si>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</si>
  <si>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</si>
  <si>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</si>
  <si>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</si>
  <si>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</si>
  <si>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</si>
  <si>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</si>
  <si>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</si>
  <si>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</si>
  <si>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</si>
  <si>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</si>
  <si>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</si>
  <si>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</si>
  <si>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</si>
  <si>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</si>
  <si>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</si>
  <si>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</si>
  <si>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</si>
  <si>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</si>
  <si>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</si>
  <si>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</si>
  <si>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</si>
  <si>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</si>
  <si>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</si>
  <si>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</si>
  <si>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</si>
  <si>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</si>
  <si>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</si>
  <si>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</si>
  <si>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</si>
  <si>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</si>
  <si>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</si>
  <si>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</si>
  <si>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</si>
  <si>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</si>
  <si>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</si>
  <si>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</si>
  <si>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</si>
  <si>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</si>
  <si>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</si>
  <si>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</si>
  <si>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</si>
  <si>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</si>
  <si>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</si>
  <si>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</si>
  <si>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</si>
  <si>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</si>
  <si>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</si>
  <si>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</si>
  <si>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</si>
  <si>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</si>
  <si>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</si>
  <si>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</si>
  <si>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</si>
  <si>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</si>
  <si>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</si>
  <si>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</si>
  <si>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</si>
  <si>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</si>
  <si>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</si>
  <si>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</si>
  <si>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</si>
  <si>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</si>
  <si>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</si>
  <si>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</si>
  <si>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</si>
  <si>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</si>
  <si>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</si>
  <si>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</si>
  <si>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</si>
  <si>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</si>
  <si>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</si>
  <si>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</si>
  <si>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</si>
  <si>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</si>
  <si>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</si>
  <si>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</si>
  <si>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</si>
  <si>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</si>
  <si>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</si>
  <si>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</si>
  <si>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</si>
  <si>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</si>
  <si>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</si>
  <si>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</si>
  <si>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</si>
  <si>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</si>
  <si>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</si>
  <si>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</si>
  <si>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</si>
  <si>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</si>
  <si>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</si>
  <si>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</si>
  <si>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</si>
  <si>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</si>
  <si>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</si>
  <si>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</si>
  <si>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</si>
  <si>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</si>
  <si>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</si>
  <si>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</si>
  <si>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</si>
  <si>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</si>
  <si>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</si>
  <si>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</si>
  <si>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</si>
  <si>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</si>
  <si>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</si>
  <si>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</si>
  <si>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</si>
  <si>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</si>
  <si>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</si>
  <si>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</si>
  <si>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</si>
  <si>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</si>
  <si>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</si>
  <si>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</si>
  <si>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</si>
  <si>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</si>
  <si>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</si>
  <si>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</si>
  <si>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</si>
  <si>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</si>
  <si>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</si>
  <si>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</si>
  <si>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</si>
  <si>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</si>
  <si>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</si>
  <si>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</si>
  <si>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</si>
  <si>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</si>
  <si>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</si>
  <si>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</si>
  <si>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</si>
  <si>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</si>
  <si>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</si>
  <si>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</si>
  <si>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</si>
  <si>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</si>
  <si>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</si>
  <si>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</si>
  <si>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</si>
  <si>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</si>
  <si>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</si>
  <si>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</si>
  <si>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</si>
  <si>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</si>
  <si>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</si>
  <si>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</si>
  <si>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</si>
  <si>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</si>
  <si>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</si>
  <si>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</si>
  <si>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</si>
  <si>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</si>
  <si>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</si>
  <si>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</si>
  <si>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</si>
  <si>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</si>
  <si>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</si>
  <si>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</si>
  <si>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</si>
  <si>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</si>
  <si>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</si>
  <si>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</si>
  <si>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</si>
  <si>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</si>
  <si>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</si>
  <si>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</si>
  <si>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</si>
  <si>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</si>
  <si>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</si>
  <si>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</si>
  <si>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</si>
  <si>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</si>
  <si>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</si>
  <si>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</si>
  <si>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</si>
  <si>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</si>
  <si>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</si>
  <si>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</si>
  <si>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</si>
  <si>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</si>
  <si>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</si>
  <si>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</si>
  <si>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</si>
  <si>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</si>
  <si>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</si>
  <si>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</si>
  <si>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</si>
  <si>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</si>
  <si>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</si>
  <si>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</si>
  <si>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</si>
  <si>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</si>
  <si>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</si>
  <si>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</si>
  <si>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</si>
  <si>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</si>
  <si>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</si>
  <si>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</si>
  <si>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</si>
  <si>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</si>
  <si>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</si>
  <si>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</si>
  <si>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</si>
  <si>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</si>
  <si>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</si>
  <si>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</si>
  <si>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</si>
  <si>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</si>
  <si>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</si>
  <si>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</si>
  <si>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</si>
  <si>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</si>
  <si>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</si>
  <si>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</si>
  <si>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</si>
  <si>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</si>
  <si>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</si>
  <si>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</si>
  <si>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</si>
  <si>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</si>
  <si>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</si>
  <si>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</si>
  <si>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</si>
  <si>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</si>
  <si>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</si>
  <si>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</si>
  <si>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</si>
  <si>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</si>
  <si>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</si>
  <si>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</si>
  <si>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</si>
  <si>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</si>
  <si>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</si>
  <si>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</si>
  <si>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</si>
  <si>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</si>
  <si>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</si>
  <si>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</si>
  <si>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</si>
  <si>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</si>
  <si>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</si>
  <si>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</si>
  <si>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</si>
  <si>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</si>
  <si>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</si>
  <si>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</si>
  <si>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</si>
  <si>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</si>
  <si>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</si>
  <si>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</si>
  <si>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</si>
  <si>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</si>
  <si>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</si>
  <si>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</si>
  <si>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</si>
  <si>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</si>
  <si>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</si>
  <si>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</si>
  <si>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</si>
  <si>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</si>
  <si>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</si>
  <si>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</si>
  <si>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</si>
  <si>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</si>
  <si>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</si>
  <si>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</si>
  <si>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</si>
  <si>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</si>
  <si>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</si>
  <si>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</si>
  <si>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</si>
  <si>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</si>
  <si>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</si>
  <si>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</si>
  <si>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</si>
  <si>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</si>
  <si>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</si>
  <si>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</si>
  <si>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</si>
  <si>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</si>
  <si>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</si>
  <si>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</si>
  <si>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</si>
  <si>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</si>
  <si>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</si>
  <si>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</si>
  <si>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</si>
  <si>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</si>
  <si>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</si>
  <si>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</si>
  <si>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</si>
  <si>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</si>
  <si>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</si>
  <si>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</si>
  <si>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</si>
  <si>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</si>
  <si>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</si>
  <si>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</si>
  <si>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</si>
  <si>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</si>
  <si>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</si>
  <si>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</si>
  <si>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</si>
  <si>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</si>
  <si>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</si>
  <si>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</si>
  <si>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</si>
  <si>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</si>
  <si>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</si>
  <si>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</si>
  <si>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</si>
  <si>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</si>
  <si>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</si>
  <si>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</si>
  <si>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</si>
  <si>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</si>
  <si>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</si>
  <si>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</si>
  <si>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</si>
  <si>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</si>
  <si>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</si>
  <si>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</si>
  <si>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</si>
  <si>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</si>
  <si>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</si>
  <si>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</si>
  <si>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</si>
  <si>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</si>
  <si>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</si>
  <si>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</si>
  <si>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</si>
  <si>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</si>
  <si>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</si>
  <si>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</si>
  <si>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</si>
  <si>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</si>
  <si>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</si>
  <si>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</si>
  <si>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</si>
  <si>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</si>
  <si>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</si>
  <si>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</si>
  <si>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</si>
  <si>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</si>
  <si>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</si>
  <si>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</si>
  <si>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</si>
  <si>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</si>
  <si>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</si>
  <si>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</si>
  <si>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</si>
  <si>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</si>
  <si>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</si>
  <si>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</si>
  <si>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</si>
  <si>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</si>
  <si>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</si>
  <si>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</si>
  <si>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</si>
  <si>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</si>
  <si>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</si>
  <si>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</si>
  <si>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</si>
  <si>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</si>
  <si>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</si>
  <si>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</si>
  <si>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</si>
  <si>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</si>
  <si>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</si>
  <si>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</si>
  <si>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</si>
  <si>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</si>
  <si>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</si>
  <si>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</si>
  <si>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</si>
  <si>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</si>
  <si>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</si>
  <si>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</si>
  <si>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</si>
  <si>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</si>
  <si>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</si>
  <si>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</si>
  <si>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</si>
  <si>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</si>
  <si>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</si>
  <si>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</si>
  <si>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</si>
  <si>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</si>
  <si>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</si>
  <si>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</si>
  <si>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</si>
  <si>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</si>
  <si>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</si>
  <si>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</si>
  <si>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</si>
  <si>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</si>
  <si>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</si>
  <si>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</si>
  <si>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</si>
  <si>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</si>
  <si>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</si>
  <si>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</si>
  <si>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</si>
  <si>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</si>
  <si>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</si>
  <si>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</si>
  <si>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</si>
  <si>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</si>
  <si>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</si>
  <si>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</si>
  <si>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</si>
  <si>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</si>
  <si>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</si>
  <si>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</si>
  <si>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</si>
  <si>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</si>
  <si>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</si>
  <si>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</si>
  <si>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</si>
  <si>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</si>
  <si>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</si>
  <si>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</si>
  <si>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</si>
  <si>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</si>
  <si>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</si>
  <si>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</si>
  <si>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</si>
  <si>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</si>
  <si>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</si>
  <si>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</si>
  <si>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</si>
  <si>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</si>
  <si>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</si>
  <si>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</si>
  <si>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</si>
  <si>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</si>
  <si>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</si>
  <si>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</si>
  <si>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</si>
  <si>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</si>
  <si>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</si>
  <si>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</si>
  <si>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</si>
  <si>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</si>
  <si>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</si>
  <si>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</si>
  <si>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</si>
  <si>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</si>
  <si>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</si>
  <si>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</si>
  <si>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</si>
  <si>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</si>
  <si>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</si>
  <si>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</si>
  <si>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</si>
  <si>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</si>
  <si>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</si>
  <si>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</si>
  <si>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</si>
  <si>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</si>
  <si>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</si>
  <si>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</si>
  <si>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</si>
  <si>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</si>
  <si>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</si>
  <si>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</si>
  <si>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</si>
  <si>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</si>
  <si>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</si>
  <si>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</si>
  <si>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</si>
  <si>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</si>
  <si>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</si>
  <si>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</si>
  <si>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</si>
  <si>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</si>
  <si>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</si>
  <si>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</si>
  <si>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</si>
  <si>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</si>
  <si>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</si>
  <si>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</si>
  <si>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</si>
  <si>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</si>
  <si>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</si>
  <si>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</si>
  <si>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</si>
  <si>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</si>
  <si>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</si>
  <si>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</si>
  <si>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</si>
  <si>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</si>
  <si>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</si>
  <si>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</si>
  <si>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</si>
  <si>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</si>
  <si>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</si>
  <si>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</si>
  <si>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</si>
  <si>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</si>
  <si>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</si>
  <si>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</si>
  <si>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</si>
  <si>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</si>
  <si>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</si>
  <si>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</si>
  <si>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</si>
  <si>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</si>
  <si>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</si>
  <si>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</si>
  <si>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</si>
  <si>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</si>
  <si>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</si>
  <si>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</si>
  <si>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</si>
  <si>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</si>
  <si>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</si>
  <si>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</si>
  <si>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</si>
  <si>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</si>
  <si>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</si>
  <si>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</si>
  <si>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</si>
  <si>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</si>
  <si>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</si>
  <si>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</si>
  <si>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</si>
  <si>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</si>
  <si>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</si>
  <si>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</si>
  <si>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</si>
  <si>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</si>
  <si>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</si>
  <si>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</si>
  <si>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</si>
  <si>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</si>
  <si>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</si>
  <si>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</si>
  <si>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</si>
  <si>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</si>
  <si>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</si>
  <si>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</si>
  <si>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</si>
  <si>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</si>
  <si>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</si>
  <si>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</si>
  <si>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</si>
  <si>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</si>
  <si>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</si>
  <si>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</si>
  <si>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</si>
  <si>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</si>
  <si>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</si>
  <si>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</si>
  <si>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</si>
  <si>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</si>
  <si>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</si>
  <si>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</si>
  <si>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</si>
  <si>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</si>
  <si>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</si>
  <si>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</si>
  <si>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</si>
  <si>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</si>
  <si>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</si>
  <si>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</si>
  <si>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</si>
  <si>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</si>
  <si>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</si>
  <si>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</si>
  <si>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</si>
  <si>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</si>
  <si>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</si>
  <si>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</si>
  <si>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</si>
  <si>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</si>
  <si>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</si>
  <si>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</si>
  <si>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</si>
  <si>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</si>
  <si>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</si>
  <si>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</si>
  <si>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</si>
  <si>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</si>
  <si>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</si>
  <si>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</si>
  <si>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</si>
  <si>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</si>
  <si>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</si>
  <si>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</si>
  <si>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</si>
  <si>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</si>
  <si>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</si>
  <si>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</si>
  <si>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</si>
  <si>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</si>
  <si>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</si>
  <si>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</si>
  <si>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</si>
  <si>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</si>
  <si>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</si>
  <si>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</si>
  <si>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</si>
  <si>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</si>
  <si>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</si>
  <si>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</si>
  <si>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</si>
  <si>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</si>
  <si>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</si>
  <si>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</si>
  <si>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</si>
  <si>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</si>
  <si>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</si>
  <si>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</si>
  <si>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</si>
  <si>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</si>
  <si>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</si>
  <si>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</si>
  <si>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</si>
  <si>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</si>
  <si>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</si>
  <si>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</si>
  <si>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</si>
  <si>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</si>
  <si>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</si>
  <si>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</si>
  <si>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</si>
  <si>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</si>
  <si>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</si>
  <si>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</si>
  <si>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</si>
  <si>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</si>
  <si>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</si>
  <si>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</si>
  <si>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</si>
  <si>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</si>
  <si>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</si>
  <si>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</si>
  <si>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</si>
  <si>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</si>
  <si>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</si>
  <si>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</si>
  <si>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</si>
  <si>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</si>
  <si>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</si>
  <si>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</si>
  <si>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</si>
  <si>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</si>
  <si>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</si>
  <si>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</si>
  <si>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</si>
  <si>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</si>
  <si>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</si>
  <si>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</si>
  <si>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</si>
  <si>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</si>
  <si>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</si>
  <si>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</si>
  <si>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</si>
  <si>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</si>
  <si>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</si>
  <si>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</si>
  <si>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</si>
  <si>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</si>
  <si>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</si>
  <si>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</si>
  <si>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</si>
  <si>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</si>
  <si>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</si>
  <si>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</si>
  <si>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</si>
  <si>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</si>
  <si>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</si>
  <si>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</si>
  <si>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</si>
  <si>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</si>
  <si>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</si>
  <si>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</si>
  <si>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</si>
  <si>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</si>
  <si>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</si>
  <si>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</si>
  <si>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</si>
  <si>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</si>
  <si>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</si>
  <si>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</si>
  <si>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</si>
  <si>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</si>
  <si>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</si>
  <si>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</si>
  <si>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</si>
  <si>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</si>
  <si>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</si>
  <si>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</si>
  <si>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</si>
  <si>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</si>
  <si>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</si>
  <si>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</si>
  <si>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</si>
  <si>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</si>
  <si>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</si>
  <si>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</si>
  <si>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</si>
  <si>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</si>
  <si>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</si>
  <si>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</si>
  <si>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</si>
  <si>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</si>
  <si>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</si>
  <si>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</si>
  <si>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</si>
  <si>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</si>
  <si>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</si>
  <si>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</si>
  <si>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</si>
  <si>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</si>
  <si>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</si>
  <si>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</si>
  <si>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</si>
  <si>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</si>
  <si>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</si>
  <si>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</si>
  <si>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</si>
  <si>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</si>
  <si>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</si>
  <si>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</si>
  <si>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</si>
  <si>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</si>
  <si>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</si>
  <si>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</si>
  <si>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</si>
  <si>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</si>
  <si>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</si>
  <si>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</si>
  <si>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</si>
  <si>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</si>
  <si>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</si>
  <si>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</si>
  <si>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</si>
  <si>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</si>
  <si>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</si>
  <si>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</si>
  <si>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</si>
  <si>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</si>
  <si>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</si>
  <si>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</si>
  <si>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</si>
  <si>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</si>
  <si>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</si>
  <si>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</si>
  <si>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</si>
  <si>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</si>
  <si>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</si>
  <si>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</si>
  <si>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</si>
  <si>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</si>
  <si>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</si>
  <si>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</si>
  <si>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</si>
  <si>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</si>
  <si>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</si>
  <si>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</si>
  <si>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</si>
  <si>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</si>
  <si>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</si>
  <si>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</si>
  <si>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</si>
  <si>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</si>
  <si>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</si>
  <si>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</si>
  <si>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</si>
  <si>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</si>
  <si>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</si>
  <si>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</si>
  <si>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</si>
  <si>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</si>
  <si>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</si>
  <si>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</si>
  <si>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</si>
  <si>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</si>
  <si>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</si>
  <si>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</si>
  <si>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</si>
  <si>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</si>
  <si>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</si>
  <si>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</si>
  <si>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</si>
  <si>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</si>
  <si>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</si>
  <si>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</si>
  <si>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</si>
  <si>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</si>
  <si>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</si>
  <si>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</si>
  <si>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</si>
  <si>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</si>
  <si>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</si>
  <si>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</si>
  <si>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</si>
  <si>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</si>
  <si>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</si>
  <si>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</si>
  <si>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</si>
  <si>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</si>
  <si>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</si>
  <si>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</si>
  <si>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</si>
  <si>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</si>
  <si>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</si>
  <si>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</si>
  <si>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</si>
  <si>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</si>
  <si>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</si>
  <si>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</si>
  <si>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</si>
  <si>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</si>
  <si>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</si>
  <si>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</si>
  <si>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</si>
  <si>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</si>
  <si>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</si>
  <si>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</si>
  <si>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</si>
  <si>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</si>
  <si>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</si>
  <si>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</si>
  <si>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</si>
  <si>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</si>
  <si>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</si>
  <si>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</si>
  <si>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</si>
  <si>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</si>
  <si>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</si>
  <si>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</si>
  <si>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</si>
  <si>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</si>
  <si>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</si>
  <si>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</si>
  <si>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</si>
  <si>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</si>
  <si>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</si>
  <si>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</si>
  <si>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</si>
  <si>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</si>
  <si>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</si>
  <si>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</si>
  <si>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</si>
  <si>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</si>
  <si>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</si>
  <si>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</si>
  <si>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</si>
  <si>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</si>
  <si>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</si>
  <si>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</si>
  <si>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</si>
  <si>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</si>
  <si>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</si>
  <si>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</si>
  <si>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</si>
  <si>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</si>
  <si>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</si>
  <si>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</si>
  <si>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</si>
  <si>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</si>
  <si>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</si>
  <si>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</si>
  <si>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</si>
  <si>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</si>
  <si>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</si>
  <si>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</si>
  <si>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</si>
  <si>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</si>
  <si>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</si>
  <si>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</si>
  <si>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</si>
  <si>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</si>
  <si>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</si>
  <si>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</si>
  <si>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</si>
  <si>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</si>
  <si>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</si>
  <si>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</si>
  <si>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</si>
  <si>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</si>
  <si>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</si>
  <si>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</si>
  <si>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</si>
  <si>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</si>
  <si>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</si>
  <si>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</si>
  <si>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</si>
  <si>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</si>
  <si>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</si>
  <si>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</si>
  <si>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</si>
  <si>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</si>
  <si>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</si>
  <si>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</si>
  <si>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</si>
  <si>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</si>
  <si>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</si>
  <si>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</si>
  <si>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</si>
  <si>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</si>
  <si>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</si>
  <si>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</si>
  <si>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</si>
  <si>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</si>
  <si>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</si>
  <si>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</si>
  <si>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</si>
  <si>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</si>
  <si>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</si>
  <si>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</si>
  <si>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</si>
  <si>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</si>
  <si>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</si>
  <si>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</si>
  <si>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</si>
  <si>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</si>
  <si>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</si>
  <si>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</si>
  <si>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</si>
  <si>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</si>
  <si>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</si>
  <si>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</si>
  <si>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</si>
  <si>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</si>
  <si>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</si>
  <si>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</si>
  <si>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</si>
  <si>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</si>
  <si>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</si>
  <si>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</si>
  <si>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</si>
  <si>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</si>
  <si>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</si>
  <si>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</si>
  <si>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</si>
  <si>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</si>
  <si>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</si>
  <si>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</si>
  <si>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</si>
  <si>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</si>
  <si>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</si>
  <si>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</si>
  <si>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</si>
  <si>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</si>
  <si>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</si>
  <si>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</si>
  <si>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</si>
  <si>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</si>
  <si>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</si>
  <si>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</si>
  <si>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</si>
  <si>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</si>
  <si>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</si>
  <si>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</si>
  <si>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</si>
  <si>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</si>
  <si>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</si>
  <si>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</si>
  <si>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</si>
  <si>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</si>
  <si>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</si>
  <si>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</si>
  <si>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</si>
  <si>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</si>
  <si>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</si>
  <si>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</si>
  <si>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</si>
  <si>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</si>
  <si>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</si>
  <si>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</si>
  <si>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</si>
  <si>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</si>
  <si>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</si>
  <si>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</si>
  <si>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</si>
  <si>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</si>
  <si>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</si>
  <si>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</si>
  <si>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</si>
  <si>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</si>
  <si>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</si>
  <si>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</si>
  <si>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</si>
  <si>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</si>
  <si>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</si>
  <si>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</si>
  <si>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</si>
  <si>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</si>
  <si>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</si>
  <si>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</si>
  <si>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</si>
  <si>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</si>
  <si>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</si>
  <si>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</si>
  <si>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</si>
  <si>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</si>
  <si>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</si>
  <si>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</si>
  <si>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</si>
  <si>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</si>
  <si>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</si>
  <si>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</si>
  <si>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</si>
  <si>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</si>
  <si>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</si>
  <si>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</si>
  <si>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</si>
  <si>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</si>
  <si>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</si>
  <si>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</si>
  <si>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</si>
  <si>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</si>
  <si>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</si>
  <si>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</si>
  <si>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</si>
  <si>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</si>
  <si>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</si>
  <si>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</si>
  <si>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</si>
  <si>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</si>
  <si>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</si>
  <si>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</si>
  <si>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</si>
  <si>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</si>
  <si>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</si>
  <si>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</si>
  <si>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</si>
  <si>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</si>
  <si>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</si>
  <si>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</si>
  <si>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</si>
  <si>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</si>
  <si>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</si>
  <si>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</si>
  <si>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</si>
  <si>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</si>
  <si>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</si>
  <si>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</si>
  <si>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</si>
  <si>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</si>
  <si>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</si>
  <si>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</si>
  <si>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</si>
  <si>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</si>
  <si>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</si>
  <si>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</si>
  <si>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</si>
  <si>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</si>
  <si>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</si>
  <si>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</si>
  <si>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</si>
  <si>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</si>
  <si>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</si>
  <si>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</si>
  <si>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</si>
  <si>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</si>
  <si>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</si>
  <si>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</si>
  <si>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</si>
  <si>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</si>
  <si>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</si>
  <si>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</si>
  <si>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</si>
  <si>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</si>
  <si>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</si>
  <si>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</si>
  <si>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</si>
  <si>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</si>
  <si>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</si>
  <si>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</si>
  <si>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</si>
  <si>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</si>
  <si>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</si>
  <si>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</si>
  <si>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</si>
  <si>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</si>
  <si>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</si>
  <si>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</si>
  <si>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</si>
  <si>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</si>
  <si>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</si>
  <si>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</si>
  <si>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</si>
  <si>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</si>
  <si>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</si>
  <si>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</si>
  <si>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</si>
  <si>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</si>
  <si>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</si>
  <si>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</si>
  <si>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</si>
  <si>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</si>
  <si>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</si>
  <si>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</si>
  <si>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</si>
  <si>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</si>
  <si>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</si>
  <si>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</si>
  <si>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</si>
  <si>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</si>
  <si>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</si>
  <si>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</si>
  <si>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</si>
  <si>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</si>
  <si>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</si>
  <si>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</si>
  <si>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</si>
  <si>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</si>
  <si>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</si>
  <si>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</si>
  <si>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</si>
  <si>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</si>
  <si>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</si>
  <si>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</si>
  <si>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</si>
  <si>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</si>
  <si>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</si>
  <si>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</si>
  <si>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</si>
  <si>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</si>
  <si>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</si>
  <si>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</si>
  <si>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</si>
  <si>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</si>
  <si>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</si>
  <si>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</si>
  <si>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</si>
  <si>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</si>
  <si>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</si>
  <si>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</si>
  <si>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</si>
  <si>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</si>
  <si>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</si>
  <si>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</si>
  <si>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</si>
  <si>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</si>
  <si>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</si>
  <si>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</si>
  <si>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</si>
  <si>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</si>
  <si>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</si>
  <si>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</si>
  <si>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</si>
  <si>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</si>
  <si>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</si>
  <si>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</si>
  <si>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</si>
  <si>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</si>
  <si>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</si>
  <si>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</si>
  <si>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</si>
  <si>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</si>
  <si>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</si>
  <si>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</si>
  <si>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</si>
  <si>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</si>
  <si>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</si>
  <si>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</si>
  <si>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</si>
  <si>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</si>
  <si>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</si>
  <si>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</si>
  <si>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</si>
  <si>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</si>
  <si>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</si>
  <si>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</si>
  <si>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</si>
  <si>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</si>
  <si>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</si>
  <si>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</si>
  <si>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</si>
  <si>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</si>
  <si>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</si>
  <si>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</si>
  <si>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</si>
  <si>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</si>
  <si>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</si>
  <si>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</si>
  <si>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</si>
  <si>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</si>
  <si>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</si>
  <si>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</si>
  <si>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</si>
  <si>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</si>
  <si>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</si>
  <si>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</si>
  <si>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</si>
  <si>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</si>
  <si>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</si>
  <si>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</si>
  <si>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</si>
  <si>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</si>
  <si>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</si>
  <si>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</si>
  <si>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</si>
  <si>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</si>
  <si>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</si>
  <si>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</si>
  <si>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</si>
  <si>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</si>
  <si>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</si>
  <si>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</si>
  <si>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</si>
  <si>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</si>
  <si>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</si>
  <si>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</si>
  <si>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</si>
  <si>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</si>
  <si>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</si>
  <si>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</si>
  <si>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</si>
  <si>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</si>
  <si>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</si>
  <si>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</si>
  <si>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</si>
  <si>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</si>
  <si>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</si>
  <si>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</si>
  <si>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</si>
  <si>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</si>
  <si>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</si>
  <si>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</si>
  <si>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</si>
  <si>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</si>
  <si>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</si>
  <si>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</si>
  <si>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</si>
  <si>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</si>
  <si>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</si>
  <si>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</si>
  <si>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</si>
  <si>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</si>
  <si>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</si>
  <si>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</si>
  <si>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</si>
  <si>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</si>
  <si>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</si>
  <si>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</si>
  <si>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</si>
  <si>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</si>
  <si>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</si>
  <si>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</si>
  <si>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</si>
  <si>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</si>
  <si>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</si>
  <si>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</si>
  <si>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</si>
  <si>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</si>
  <si>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</si>
  <si>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</si>
  <si>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</si>
  <si>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</si>
  <si>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</si>
  <si>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</si>
  <si>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</si>
  <si>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</si>
  <si>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</si>
  <si>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</si>
  <si>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</si>
  <si>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</si>
  <si>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</si>
  <si>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</si>
  <si>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</si>
  <si>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</si>
  <si>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</si>
  <si>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</si>
  <si>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</si>
  <si>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</si>
  <si>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</si>
  <si>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</si>
  <si>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</si>
  <si>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</si>
  <si>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</si>
  <si>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</si>
  <si>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</si>
  <si>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</si>
  <si>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</si>
  <si>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</si>
  <si>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</si>
  <si>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</si>
  <si>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</si>
  <si>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</si>
  <si>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</si>
  <si>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</si>
  <si>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</si>
  <si>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</si>
  <si>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</si>
  <si>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</si>
  <si>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</si>
  <si>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</si>
  <si>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</si>
  <si>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</si>
  <si>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</si>
  <si>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</si>
  <si>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</si>
  <si>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</si>
  <si>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</si>
  <si>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</si>
  <si>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</si>
  <si>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</si>
  <si>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</si>
  <si>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</si>
  <si>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</si>
  <si>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</si>
  <si>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</si>
  <si>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</si>
  <si>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</si>
  <si>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</si>
  <si>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</si>
  <si>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</si>
  <si>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</si>
  <si>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</si>
  <si>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</si>
  <si>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</si>
  <si>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</si>
  <si>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</si>
  <si>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</si>
  <si>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</si>
  <si>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</si>
  <si>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</si>
  <si>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</si>
  <si>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</si>
  <si>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</si>
  <si>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</si>
  <si>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</si>
  <si>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</si>
  <si>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</si>
  <si>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</si>
  <si>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</si>
  <si>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</si>
  <si>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</si>
  <si>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</si>
  <si>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</si>
  <si>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</si>
  <si>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</si>
  <si>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</si>
  <si>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</si>
  <si>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</si>
  <si>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</si>
  <si>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</si>
  <si>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</si>
  <si>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</si>
  <si>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</si>
  <si>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</si>
  <si>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</si>
  <si>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</si>
  <si>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</si>
  <si>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</si>
  <si>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</si>
  <si>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</si>
  <si>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</si>
  <si>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</si>
  <si>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</si>
  <si>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</si>
  <si>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</si>
  <si>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</si>
  <si>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</si>
  <si>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</si>
  <si>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</si>
  <si>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</si>
  <si>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</si>
  <si>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</si>
  <si>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</si>
  <si>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</si>
  <si>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</si>
  <si>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</si>
  <si>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</si>
  <si>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</si>
  <si>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</si>
  <si>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</si>
  <si>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</si>
  <si>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</si>
  <si>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</si>
  <si>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</si>
  <si>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</si>
  <si>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</si>
  <si>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</si>
  <si>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</si>
  <si>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</si>
  <si>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</si>
  <si>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</si>
  <si>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</si>
  <si>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</si>
  <si>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</si>
  <si>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</si>
  <si>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</si>
  <si>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</si>
  <si>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</si>
  <si>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</si>
  <si>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</si>
  <si>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</si>
  <si>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</si>
  <si>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</si>
  <si>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</si>
  <si>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</si>
  <si>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</si>
  <si>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</si>
  <si>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</si>
  <si>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</si>
  <si>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</si>
  <si>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</si>
  <si>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</si>
  <si>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</si>
  <si>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</si>
  <si>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</si>
  <si>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</si>
  <si>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</si>
  <si>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</si>
  <si>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</si>
  <si>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</si>
  <si>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</si>
  <si>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</si>
  <si>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</si>
  <si>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</si>
  <si>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</si>
  <si>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</si>
  <si>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</si>
  <si>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</si>
  <si>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</si>
  <si>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</si>
  <si>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</si>
  <si>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</si>
  <si>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</si>
  <si>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</si>
  <si>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</si>
  <si>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</si>
  <si>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</si>
  <si>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</si>
  <si>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</si>
  <si>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</si>
  <si>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</si>
  <si>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</si>
  <si>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</si>
  <si>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</si>
  <si>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</si>
  <si>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</si>
  <si>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</si>
  <si>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</si>
  <si>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</si>
  <si>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</si>
  <si>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</si>
  <si>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</si>
  <si>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</si>
  <si>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</si>
  <si>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</si>
  <si>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</si>
  <si>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</si>
  <si>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</si>
  <si>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</si>
  <si>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</si>
  <si>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</si>
  <si>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</si>
  <si>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</si>
  <si>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</si>
  <si>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</si>
  <si>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</si>
  <si>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</si>
  <si>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</si>
  <si>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</si>
  <si>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</si>
  <si>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</si>
  <si>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</si>
  <si>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</si>
  <si>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</si>
  <si>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</si>
  <si>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</si>
  <si>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</si>
  <si>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</si>
  <si>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</si>
  <si>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</si>
  <si>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</si>
  <si>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</si>
  <si>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</si>
  <si>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</si>
  <si>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</si>
  <si>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</si>
  <si>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</si>
  <si>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</si>
  <si>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</si>
  <si>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</si>
  <si>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</si>
  <si>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</si>
  <si>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</si>
  <si>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</si>
  <si>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</si>
  <si>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</si>
  <si>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</si>
  <si>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</si>
  <si>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</si>
  <si>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</si>
  <si>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</si>
  <si>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</si>
  <si>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</si>
  <si>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</si>
  <si>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</si>
  <si>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</si>
  <si>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</si>
  <si>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</si>
  <si>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</si>
  <si>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</si>
  <si>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</si>
  <si>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</si>
  <si>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</si>
  <si>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</si>
  <si>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</si>
  <si>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</si>
  <si>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</si>
  <si>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</si>
  <si>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</si>
  <si>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</si>
  <si>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</si>
  <si>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</si>
  <si>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</si>
  <si>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</si>
  <si>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</si>
  <si>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</si>
  <si>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</si>
  <si>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</si>
  <si>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</si>
  <si>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</si>
  <si>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</si>
  <si>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</si>
  <si>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</si>
  <si>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</si>
  <si>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</si>
  <si>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</si>
  <si>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</si>
  <si>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</si>
  <si>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</si>
  <si>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</si>
  <si>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</si>
  <si>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</si>
  <si>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</si>
  <si>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</si>
  <si>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</si>
  <si>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</si>
  <si>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</si>
  <si>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</si>
  <si>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</si>
  <si>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</si>
  <si>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</si>
  <si>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</si>
  <si>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</si>
  <si>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</si>
  <si>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</si>
  <si>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</si>
  <si>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</si>
  <si>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</si>
  <si>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</si>
  <si>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</si>
  <si>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</si>
  <si>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</si>
  <si>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</si>
  <si>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</si>
  <si>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</si>
  <si>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</si>
  <si>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</si>
  <si>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</si>
  <si>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</si>
  <si>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</si>
  <si>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</si>
  <si>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</si>
  <si>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</si>
  <si>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</si>
  <si>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</si>
  <si>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</si>
  <si>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</si>
  <si>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</si>
  <si>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</si>
  <si>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</si>
  <si>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</si>
  <si>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</si>
  <si>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</si>
  <si>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</si>
  <si>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</si>
  <si>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</si>
  <si>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</si>
  <si>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</si>
  <si>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</si>
  <si>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</si>
  <si>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</si>
  <si>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</si>
  <si>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</si>
  <si>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</si>
  <si>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</si>
  <si>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</si>
  <si>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</si>
  <si>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</si>
  <si>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</si>
  <si>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</si>
  <si>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</si>
  <si>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</si>
  <si>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</si>
  <si>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</si>
  <si>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</si>
  <si>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</si>
  <si>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</si>
  <si>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</si>
  <si>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</si>
  <si>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</si>
  <si>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</si>
  <si>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</si>
  <si>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</si>
  <si>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</si>
  <si>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</si>
  <si>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</si>
  <si>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</si>
  <si>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</si>
  <si>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</si>
  <si>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</si>
  <si>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</si>
  <si>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</si>
  <si>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</si>
  <si>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</si>
  <si>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</si>
  <si>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</si>
  <si>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</si>
  <si>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</si>
  <si>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</si>
  <si>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</si>
  <si>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</si>
  <si>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</si>
  <si>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</si>
  <si>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</si>
  <si>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</si>
  <si>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</si>
  <si>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</si>
  <si>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</si>
  <si>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</si>
  <si>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</si>
  <si>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</si>
  <si>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</si>
  <si>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</si>
  <si>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</si>
  <si>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</si>
  <si>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</si>
  <si>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</si>
  <si>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</si>
  <si>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</si>
  <si>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</si>
  <si>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</si>
  <si>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</si>
  <si>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</si>
  <si>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</si>
  <si>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</si>
  <si>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</si>
  <si>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</si>
  <si>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</si>
  <si>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</si>
  <si>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</si>
  <si>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</si>
  <si>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</si>
  <si>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</si>
  <si>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</si>
  <si>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</si>
  <si>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</si>
  <si>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</si>
  <si>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</si>
  <si>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</si>
  <si>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</si>
  <si>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</si>
  <si>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</si>
  <si>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</si>
  <si>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</si>
  <si>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</si>
  <si>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</si>
  <si>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</si>
  <si>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</si>
  <si>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</si>
  <si>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</si>
  <si>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</si>
  <si>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</si>
  <si>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</si>
  <si>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</si>
  <si>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</si>
  <si>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</si>
  <si>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</si>
  <si>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</si>
  <si>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</si>
  <si>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</si>
  <si>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</si>
  <si>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</si>
  <si>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</si>
  <si>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</si>
  <si>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</si>
  <si>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</si>
  <si>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</si>
  <si>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</si>
  <si>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</si>
  <si>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</si>
  <si>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</si>
  <si>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</si>
  <si>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</si>
  <si>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</si>
  <si>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</si>
  <si>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</si>
  <si>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</si>
  <si>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</si>
  <si>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</si>
  <si>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</si>
  <si>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</si>
  <si>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</si>
  <si>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</si>
  <si>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</si>
  <si>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</si>
  <si>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</si>
  <si>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</si>
  <si>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</si>
  <si>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</si>
  <si>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</si>
  <si>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</si>
  <si>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</si>
  <si>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</si>
  <si>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</si>
  <si>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</si>
  <si>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</si>
  <si>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</si>
  <si>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</si>
  <si>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</si>
  <si>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</si>
  <si>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</si>
  <si>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</si>
  <si>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</si>
  <si>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</si>
  <si>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</si>
  <si>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</si>
  <si>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</si>
  <si>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</si>
  <si>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</si>
  <si>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</si>
  <si>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</si>
  <si>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</si>
  <si>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</si>
  <si>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</si>
  <si>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</si>
  <si>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</si>
  <si>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</si>
  <si>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</si>
  <si>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</si>
  <si>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</si>
  <si>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</si>
  <si>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</si>
  <si>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</si>
  <si>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</si>
  <si>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</si>
  <si>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</si>
  <si>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</si>
  <si>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</si>
  <si>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</si>
  <si>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</si>
  <si>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</si>
  <si>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</si>
  <si>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</si>
  <si>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</si>
  <si>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</si>
  <si>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</si>
  <si>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</si>
  <si>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</si>
  <si>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</si>
  <si>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</si>
  <si>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</si>
  <si>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</si>
  <si>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</si>
  <si>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</si>
  <si>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</si>
  <si>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</si>
  <si>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</si>
  <si>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</si>
  <si>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</si>
  <si>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</si>
  <si>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</si>
  <si>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</si>
  <si>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</si>
  <si>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</si>
  <si>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</si>
  <si>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</si>
  <si>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</si>
  <si>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</si>
  <si>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</si>
  <si>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</si>
  <si>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</si>
  <si>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</si>
  <si>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</si>
  <si>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</si>
  <si>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</si>
  <si>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</si>
  <si>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</si>
  <si>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</si>
  <si>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</si>
  <si>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</si>
  <si>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</si>
  <si>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</si>
  <si>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</si>
  <si>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</si>
  <si>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</si>
  <si>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</si>
  <si>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</si>
  <si>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</si>
  <si>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</si>
  <si>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</si>
  <si>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</si>
  <si>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</si>
  <si>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</si>
  <si>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</si>
  <si>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</si>
  <si>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</si>
  <si>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</si>
  <si>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</si>
  <si>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</si>
  <si>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</si>
  <si>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</si>
  <si>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</si>
  <si>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</si>
  <si>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</si>
  <si>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</si>
  <si>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</si>
  <si>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</si>
  <si>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</si>
  <si>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</si>
  <si>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</si>
  <si>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</si>
  <si>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</si>
  <si>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</si>
  <si>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</si>
  <si>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</si>
  <si>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</si>
  <si>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</si>
  <si>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</si>
  <si>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</si>
  <si>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</si>
  <si>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</si>
  <si>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</si>
  <si>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</si>
  <si>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</si>
  <si>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</si>
  <si>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</si>
  <si>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</si>
  <si>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</si>
  <si>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</si>
  <si>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</si>
  <si>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</si>
  <si>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</si>
  <si>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</si>
  <si>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</si>
  <si>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</si>
  <si>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</si>
  <si>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</si>
  <si>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</si>
  <si>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</si>
  <si>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</si>
  <si>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</si>
  <si>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</si>
  <si>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</si>
  <si>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</si>
  <si>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</si>
  <si>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</si>
  <si>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</si>
  <si>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</si>
  <si>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</si>
  <si>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</si>
  <si>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</si>
  <si>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</si>
  <si>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</si>
  <si>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</si>
  <si>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</si>
  <si>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</si>
  <si>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</si>
  <si>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</si>
  <si>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</si>
  <si>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</si>
  <si>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</si>
  <si>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</si>
  <si>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</si>
  <si>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</si>
  <si>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</si>
  <si>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</si>
  <si>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</si>
  <si>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</si>
  <si>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</si>
  <si>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</si>
  <si>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</si>
  <si>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</si>
  <si>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</si>
  <si>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</si>
  <si>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</si>
  <si>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</si>
  <si>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</si>
  <si>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</si>
  <si>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</si>
  <si>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</si>
  <si>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</si>
  <si>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</si>
  <si>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</si>
  <si>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</si>
  <si>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</si>
  <si>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</si>
  <si>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</si>
  <si>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</si>
  <si>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</si>
  <si>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</si>
  <si>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</si>
  <si>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</si>
  <si>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</si>
  <si>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</si>
  <si>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</si>
  <si>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</si>
  <si>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</si>
  <si>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</si>
  <si>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</si>
  <si>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</si>
  <si>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</si>
  <si>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</si>
  <si>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</si>
  <si>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</si>
  <si>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</si>
  <si>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</si>
  <si>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</si>
  <si>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</si>
  <si>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</si>
  <si>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</si>
  <si>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</si>
  <si>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</si>
  <si>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</si>
  <si>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</si>
  <si>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</si>
  <si>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</si>
  <si>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</si>
  <si>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</si>
  <si>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</si>
  <si>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</si>
  <si>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</si>
  <si>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</si>
  <si>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</si>
  <si>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</si>
  <si>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</si>
  <si>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</si>
  <si>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</si>
  <si>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</si>
  <si>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</si>
  <si>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</si>
  <si>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</si>
  <si>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</si>
  <si>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</si>
  <si>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</si>
  <si>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</si>
  <si>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</si>
  <si>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</si>
  <si>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</si>
  <si>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</si>
  <si>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</si>
  <si>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</si>
  <si>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</si>
  <si>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</si>
  <si>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</si>
  <si>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</si>
  <si>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</si>
  <si>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</si>
  <si>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</si>
  <si>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</si>
  <si>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</si>
  <si>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</si>
  <si>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</si>
  <si>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</si>
  <si>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</si>
  <si>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</si>
  <si>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</si>
  <si>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</si>
  <si>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</si>
  <si>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</si>
  <si>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</si>
  <si>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</si>
  <si>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</si>
  <si>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</si>
  <si>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</si>
  <si>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</si>
  <si>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</si>
  <si>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</si>
  <si>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</si>
  <si>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</si>
  <si>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</si>
  <si>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</si>
  <si>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</si>
  <si>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</si>
  <si>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</si>
  <si>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</si>
  <si>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</si>
  <si>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</si>
  <si>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</si>
  <si>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</si>
  <si>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</si>
  <si>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</si>
  <si>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</si>
  <si>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</si>
  <si>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</si>
  <si>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</si>
  <si>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</si>
  <si>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</si>
  <si>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</si>
  <si>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</si>
  <si>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</si>
  <si>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</si>
  <si>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</si>
  <si>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</si>
  <si>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</si>
  <si>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</si>
  <si>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</si>
  <si>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</si>
  <si>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</si>
  <si>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</si>
  <si>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</si>
  <si>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</si>
  <si>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</si>
  <si>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</si>
  <si>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</si>
  <si>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</si>
  <si>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</si>
  <si>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</si>
  <si>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</si>
  <si>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</si>
  <si>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</si>
  <si>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</si>
  <si>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</si>
  <si>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</si>
  <si>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</si>
  <si>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</si>
  <si>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</si>
  <si>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</si>
  <si>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</si>
  <si>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</si>
  <si>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</si>
  <si>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</si>
  <si>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</si>
  <si>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</si>
  <si>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</si>
  <si>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</si>
  <si>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</si>
  <si>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</si>
  <si>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</si>
  <si>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</si>
  <si>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</si>
  <si>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</si>
  <si>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</si>
  <si>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</si>
  <si>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</si>
  <si>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</si>
  <si>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</si>
  <si>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</si>
  <si>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</si>
  <si>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</si>
  <si>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</si>
  <si>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</si>
  <si>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</si>
  <si>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</si>
  <si>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</si>
  <si>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</si>
  <si>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</si>
  <si>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</si>
  <si>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</si>
  <si>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</si>
  <si>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</si>
  <si>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</si>
  <si>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</si>
  <si>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</si>
  <si>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</si>
  <si>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</si>
  <si>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</si>
  <si>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</si>
  <si>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</si>
  <si>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</si>
  <si>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</si>
  <si>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</si>
  <si>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</si>
  <si>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</si>
  <si>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</si>
  <si>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</si>
  <si>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</si>
  <si>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</si>
  <si>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</si>
  <si>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</si>
  <si>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</si>
  <si>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</si>
  <si>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</si>
  <si>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</si>
  <si>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</si>
  <si>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</si>
  <si>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</si>
  <si>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</si>
  <si>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</si>
  <si>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</si>
  <si>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</si>
  <si>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</si>
  <si>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</si>
  <si>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</si>
  <si>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</si>
  <si>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</si>
  <si>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</si>
  <si>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</si>
  <si>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</si>
  <si>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</si>
  <si>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</si>
  <si>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</si>
  <si>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</si>
  <si>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</si>
  <si>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</si>
  <si>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</si>
  <si>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</si>
  <si>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</si>
  <si>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</si>
  <si>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</si>
  <si>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</si>
  <si>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</si>
  <si>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</si>
  <si>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</si>
  <si>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</si>
  <si>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</si>
  <si>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</si>
  <si>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</si>
  <si>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</si>
  <si>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</si>
  <si>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</si>
  <si>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</si>
  <si>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</si>
  <si>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</si>
  <si>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</si>
  <si>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</si>
  <si>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</si>
  <si>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</si>
  <si>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</si>
  <si>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</si>
  <si>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</si>
  <si>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</si>
  <si>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</si>
  <si>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</si>
  <si>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</si>
  <si>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</si>
  <si>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</si>
  <si>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</si>
  <si>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</si>
  <si>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</si>
  <si>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</si>
  <si>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</si>
  <si>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</si>
  <si>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</si>
  <si>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</si>
  <si>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</si>
  <si>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</si>
  <si>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</si>
  <si>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</si>
  <si>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</si>
  <si>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</si>
  <si>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</si>
  <si>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</si>
  <si>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</si>
  <si>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</si>
  <si>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</si>
  <si>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</si>
  <si>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</si>
  <si>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</si>
  <si>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</si>
  <si>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</si>
  <si>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</si>
  <si>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</si>
  <si>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</si>
  <si>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</si>
  <si>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</si>
  <si>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</si>
  <si>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</si>
  <si>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</si>
  <si>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</si>
  <si>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</si>
  <si>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</si>
  <si>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</si>
  <si>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</si>
  <si>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</si>
  <si>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</si>
  <si>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</si>
  <si>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</si>
  <si>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</si>
  <si>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</si>
  <si>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</si>
  <si>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</si>
  <si>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</si>
  <si>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</si>
  <si>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</si>
  <si>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</si>
  <si>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</si>
  <si>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</si>
  <si>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</si>
  <si>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</si>
  <si>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</si>
  <si>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</si>
  <si>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</si>
  <si>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</si>
  <si>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</si>
  <si>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</si>
  <si>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</si>
  <si>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</si>
  <si>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</si>
  <si>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</si>
  <si>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</si>
  <si>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</si>
  <si>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</si>
  <si>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</si>
  <si>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</si>
  <si>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</si>
  <si>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</si>
  <si>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</si>
  <si>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</si>
  <si>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</si>
  <si>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</si>
  <si>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</si>
  <si>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</si>
  <si>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</si>
  <si>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</si>
  <si>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</si>
  <si>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</si>
  <si>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</si>
  <si>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</si>
  <si>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</si>
  <si>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</si>
  <si>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</si>
  <si>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</si>
  <si>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</si>
  <si>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</si>
  <si>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</si>
  <si>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</si>
  <si>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</si>
  <si>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</si>
  <si>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</si>
  <si>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</si>
  <si>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</si>
  <si>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</si>
  <si>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</si>
  <si>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</si>
  <si>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</si>
  <si>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</si>
  <si>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</si>
  <si>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</si>
  <si>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</si>
  <si>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</si>
  <si>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</si>
  <si>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</si>
  <si>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</si>
  <si>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</si>
  <si>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</si>
  <si>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</si>
  <si>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</si>
  <si>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</si>
  <si>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</si>
  <si>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</si>
  <si>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</si>
  <si>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</si>
  <si>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</si>
  <si>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</si>
  <si>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</si>
  <si>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</si>
  <si>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</si>
  <si>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</si>
  <si>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</si>
  <si>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</si>
  <si>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</si>
  <si>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</si>
  <si>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</si>
  <si>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</si>
  <si>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</si>
  <si>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</si>
  <si>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</si>
  <si>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</si>
  <si>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</si>
  <si>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</si>
  <si>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</si>
  <si>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</si>
  <si>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</si>
  <si>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</si>
  <si>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</si>
  <si>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</si>
  <si>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</si>
  <si>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</si>
  <si>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</si>
  <si>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</si>
  <si>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</si>
  <si>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</si>
  <si>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</si>
  <si>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</si>
  <si>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</si>
  <si>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</si>
  <si>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</si>
  <si>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</si>
  <si>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</si>
  <si>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</si>
  <si>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</si>
  <si>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</si>
  <si>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</si>
  <si>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</si>
  <si>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</si>
  <si>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</si>
  <si>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</si>
  <si>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</si>
  <si>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</si>
  <si>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</si>
  <si>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</si>
  <si>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</si>
  <si>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</si>
  <si>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</si>
  <si>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</si>
  <si>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</si>
  <si>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</si>
  <si>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</si>
  <si>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</si>
  <si>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</si>
  <si>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</si>
  <si>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</si>
  <si>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</si>
  <si>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</si>
  <si>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</si>
  <si>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</si>
  <si>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</si>
  <si>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</si>
  <si>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</si>
  <si>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</si>
  <si>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</si>
  <si>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</si>
  <si>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</si>
  <si>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</si>
  <si>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</si>
  <si>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</si>
  <si>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</si>
  <si>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</si>
  <si>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</si>
  <si>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</si>
  <si>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</si>
  <si>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</si>
  <si>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</si>
  <si>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</si>
  <si>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</si>
  <si>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</si>
  <si>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</si>
  <si>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</si>
  <si>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</si>
  <si>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</si>
  <si>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</si>
  <si>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</si>
  <si>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</si>
  <si>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</si>
  <si>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</si>
  <si>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</si>
  <si>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</si>
  <si>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</si>
  <si>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</si>
  <si>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</si>
  <si>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</si>
  <si>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</si>
  <si>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</si>
  <si>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</si>
  <si>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</si>
  <si>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</si>
  <si>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</si>
  <si>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</si>
  <si>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</si>
  <si>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</si>
  <si>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</si>
  <si>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</si>
  <si>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</si>
  <si>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</si>
  <si>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</si>
  <si>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</si>
  <si>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</si>
  <si>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</si>
  <si>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</si>
  <si>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</si>
  <si>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</si>
  <si>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</si>
  <si>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</si>
  <si>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</si>
  <si>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</si>
  <si>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</si>
  <si>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</si>
  <si>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</si>
  <si>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</si>
  <si>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</si>
  <si>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</si>
  <si>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</si>
  <si>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</si>
  <si>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</si>
  <si>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</si>
  <si>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</si>
  <si>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</si>
  <si>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</si>
  <si>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</si>
  <si>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</si>
  <si>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</si>
  <si>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</si>
  <si>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</si>
  <si>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</si>
  <si>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</si>
  <si>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</si>
  <si>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</si>
  <si>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</si>
  <si>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</si>
  <si>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</si>
  <si>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</si>
  <si>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</si>
  <si>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</si>
  <si>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</si>
  <si>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</si>
  <si>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</si>
  <si>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</si>
  <si>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</si>
  <si>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</si>
  <si>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</si>
  <si>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</si>
  <si>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</si>
  <si>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</si>
  <si>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</si>
  <si>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</si>
  <si>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</si>
  <si>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</si>
  <si>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</si>
  <si>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</si>
  <si>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</si>
  <si>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</si>
  <si>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</si>
  <si>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</si>
  <si>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</si>
  <si>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</si>
  <si>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</si>
  <si>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</si>
  <si>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</si>
  <si>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</si>
  <si>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</si>
  <si>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</si>
  <si>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</si>
  <si>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</si>
  <si>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</si>
  <si>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</si>
  <si>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</si>
  <si>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</si>
  <si>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</si>
  <si>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</si>
  <si>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</si>
  <si>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</si>
  <si>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</si>
  <si>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</si>
  <si>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</si>
  <si>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</si>
  <si>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</si>
  <si>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</si>
  <si>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</si>
  <si>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</si>
  <si>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</si>
  <si>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</si>
  <si>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</si>
  <si>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</si>
  <si>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</si>
  <si>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</si>
  <si>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</si>
  <si>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</si>
  <si>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</si>
  <si>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</si>
  <si>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</si>
  <si>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</si>
  <si>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</si>
  <si>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</si>
  <si>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</si>
  <si>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</si>
  <si>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</si>
  <si>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</si>
  <si>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</si>
  <si>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</si>
  <si>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</si>
  <si>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</si>
  <si>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</si>
  <si>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</si>
  <si>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</si>
  <si>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</si>
  <si>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</si>
  <si>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</si>
  <si>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</si>
  <si>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</si>
  <si>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</si>
  <si>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</si>
  <si>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</si>
  <si>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</si>
  <si>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</si>
  <si>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</si>
  <si>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</si>
  <si>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</si>
  <si>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</si>
  <si>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</si>
  <si>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</si>
  <si>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</si>
  <si>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</si>
  <si>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</si>
  <si>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</si>
  <si>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</si>
  <si>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</si>
  <si>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</si>
  <si>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</si>
  <si>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</si>
  <si>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</si>
  <si>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</si>
  <si>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</si>
  <si>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</si>
  <si>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</si>
  <si>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</si>
  <si>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</si>
  <si>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</si>
  <si>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</si>
  <si>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</si>
  <si>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</si>
  <si>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</si>
  <si>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</si>
  <si>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</si>
  <si>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</si>
  <si>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</si>
  <si>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</si>
  <si>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</si>
  <si>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</si>
  <si>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</si>
  <si>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</si>
  <si>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</si>
  <si>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</si>
  <si>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</si>
  <si>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</si>
  <si>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</si>
  <si>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</si>
  <si>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</si>
  <si>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</si>
  <si>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</si>
  <si>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</si>
  <si>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</si>
  <si>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</si>
  <si>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</si>
  <si>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</si>
  <si>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</si>
  <si>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</si>
  <si>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</si>
  <si>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</si>
  <si>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</si>
  <si>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</si>
  <si>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</si>
  <si>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</si>
  <si>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</si>
  <si>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</si>
  <si>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</si>
  <si>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</si>
  <si>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</si>
  <si>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</si>
  <si>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</si>
  <si>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</si>
  <si>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</si>
  <si>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</si>
  <si>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</si>
  <si>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</si>
  <si>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</si>
  <si>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</si>
  <si>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</si>
  <si>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</si>
  <si>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</si>
  <si>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</si>
  <si>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</si>
  <si>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</si>
  <si>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</si>
  <si>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</si>
  <si>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</si>
  <si>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</si>
  <si>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</si>
  <si>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</si>
  <si>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</si>
  <si>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</si>
  <si>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</si>
  <si>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</si>
  <si>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</si>
  <si>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</si>
  <si>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</si>
  <si>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</si>
  <si>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</si>
  <si>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</si>
  <si>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</si>
  <si>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</si>
  <si>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</si>
  <si>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</si>
  <si>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</si>
  <si>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</si>
  <si>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</si>
  <si>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</si>
  <si>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</si>
  <si>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</si>
  <si>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</si>
  <si>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</si>
  <si>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</si>
  <si>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</si>
  <si>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</si>
  <si>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</si>
  <si>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</si>
  <si>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</si>
  <si>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</si>
  <si>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</si>
  <si>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</si>
  <si>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</si>
  <si>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</si>
  <si>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</si>
  <si>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</si>
  <si>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</si>
  <si>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</si>
  <si>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</si>
  <si>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</si>
  <si>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</si>
  <si>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</si>
  <si>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</si>
  <si>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</si>
  <si>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</si>
  <si>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</si>
  <si>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</si>
  <si>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</si>
  <si>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</si>
  <si>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</si>
  <si>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</si>
  <si>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</si>
  <si>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</si>
  <si>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</si>
  <si>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</si>
  <si>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</si>
  <si>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</si>
  <si>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</si>
  <si>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</si>
  <si>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</si>
  <si>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</si>
  <si>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</si>
  <si>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</si>
  <si>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</si>
  <si>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</si>
  <si>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</si>
  <si>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</si>
  <si>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</si>
  <si>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</si>
  <si>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</si>
  <si>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</si>
  <si>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</si>
  <si>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</si>
  <si>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</si>
  <si>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</si>
  <si>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</si>
  <si>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</si>
  <si>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</si>
  <si>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</si>
  <si>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</si>
  <si>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</si>
  <si>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</si>
  <si>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</si>
  <si>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</si>
  <si>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</si>
  <si>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</si>
  <si>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</si>
  <si>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</si>
  <si>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</si>
  <si>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</si>
  <si>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</si>
  <si>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</si>
  <si>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</si>
  <si>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</si>
  <si>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</si>
  <si>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</si>
  <si>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</si>
  <si>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</si>
  <si>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</si>
  <si>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</si>
  <si>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</si>
  <si>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</si>
  <si>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</si>
  <si>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</si>
  <si>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</si>
  <si>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</si>
  <si>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</si>
  <si>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</si>
  <si>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</si>
  <si>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</si>
  <si>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</si>
  <si>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</si>
  <si>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</si>
  <si>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</si>
  <si>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</si>
  <si>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</si>
  <si>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</si>
  <si>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</si>
  <si>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</si>
  <si>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</si>
  <si>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</si>
  <si>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</si>
  <si>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</si>
  <si>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</si>
  <si>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</si>
  <si>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</si>
  <si>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</si>
  <si>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</si>
  <si>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</si>
  <si>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</si>
  <si>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</si>
  <si>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</si>
  <si>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</si>
  <si>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</si>
  <si>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</si>
  <si>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</si>
  <si>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</si>
  <si>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</si>
  <si>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</si>
  <si>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</si>
  <si>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</si>
  <si>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</si>
  <si>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</si>
  <si>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</si>
  <si>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</si>
  <si>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</si>
  <si>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</si>
  <si>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</si>
  <si>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</si>
  <si>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</si>
  <si>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</si>
  <si>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</si>
  <si>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</si>
  <si>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</si>
  <si>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</si>
  <si>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</si>
  <si>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</si>
  <si>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</si>
  <si>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</si>
  <si>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</si>
  <si>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</si>
  <si>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</si>
  <si>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</si>
  <si>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</si>
  <si>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</si>
  <si>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</si>
  <si>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</si>
  <si>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</si>
  <si>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</si>
  <si>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</si>
  <si>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</si>
  <si>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</si>
  <si>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</si>
  <si>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</si>
  <si>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</si>
  <si>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</si>
  <si>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</si>
  <si>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</si>
  <si>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</si>
  <si>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</si>
  <si>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</si>
  <si>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</si>
  <si>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</si>
  <si>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</si>
  <si>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</si>
  <si>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</si>
  <si>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</si>
  <si>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</si>
  <si>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</si>
  <si>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</si>
  <si>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</si>
  <si>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</si>
  <si>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</si>
  <si>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</si>
  <si>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</si>
  <si>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</si>
  <si>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</si>
  <si>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</si>
  <si>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</si>
  <si>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</si>
  <si>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</si>
  <si>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</si>
  <si>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</si>
  <si>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</si>
  <si>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</si>
  <si>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</si>
  <si>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</si>
  <si>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</si>
  <si>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</si>
  <si>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</si>
  <si>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</si>
  <si>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</si>
  <si>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</si>
  <si>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</si>
  <si>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</si>
  <si>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</si>
  <si>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</si>
  <si>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</si>
  <si>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</si>
  <si>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</si>
  <si>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</si>
  <si>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</si>
  <si>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</si>
  <si>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</si>
  <si>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</si>
  <si>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</si>
  <si>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</si>
  <si>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</si>
  <si>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</si>
  <si>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</si>
  <si>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</si>
  <si>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</si>
  <si>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</si>
  <si>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</si>
  <si>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</si>
  <si>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</si>
  <si>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</si>
  <si>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</si>
  <si>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</si>
  <si>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</si>
  <si>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</si>
  <si>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</si>
  <si>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</si>
  <si>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</si>
  <si>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</si>
  <si>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</si>
  <si>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</si>
  <si>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</si>
  <si>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</si>
  <si>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</si>
  <si>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</si>
  <si>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</si>
  <si>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</si>
  <si>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</si>
  <si>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</si>
  <si>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</si>
  <si>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</si>
  <si>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</si>
  <si>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</si>
  <si>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</si>
  <si>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</si>
  <si>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</si>
  <si>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</si>
  <si>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</si>
  <si>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</si>
  <si>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</si>
  <si>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</si>
  <si>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</si>
  <si>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</si>
  <si>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</si>
  <si>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</si>
  <si>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</si>
  <si>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</si>
  <si>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</si>
  <si>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</si>
  <si>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</si>
  <si>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</si>
  <si>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</si>
  <si>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</si>
  <si>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</si>
  <si>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</si>
  <si>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</si>
  <si>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</si>
  <si>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</si>
  <si>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</si>
  <si>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</si>
  <si>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</si>
  <si>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</si>
  <si>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</si>
  <si>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</si>
  <si>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</si>
  <si>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</si>
  <si>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</si>
  <si>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</si>
  <si>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</si>
  <si>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</si>
  <si>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</si>
  <si>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</si>
  <si>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</si>
  <si>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</si>
  <si>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</si>
  <si>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</si>
  <si>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</si>
  <si>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</si>
  <si>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</si>
  <si>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</si>
  <si>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</si>
  <si>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</si>
  <si>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</si>
  <si>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</si>
  <si>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</si>
  <si>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</si>
  <si>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</si>
  <si>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</si>
  <si>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</si>
  <si>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</si>
  <si>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</si>
  <si>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</si>
  <si>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</si>
  <si>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</si>
  <si>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</si>
  <si>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</si>
  <si>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</si>
  <si>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</si>
  <si>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</si>
  <si>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</si>
  <si>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</si>
  <si>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</si>
  <si>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</si>
  <si>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</si>
  <si>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</si>
  <si>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</si>
  <si>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</si>
  <si>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</si>
  <si>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</si>
  <si>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</si>
  <si>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</si>
  <si>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</si>
  <si>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</si>
  <si>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</si>
  <si>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</si>
  <si>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</si>
  <si>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</si>
  <si>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</si>
  <si>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</si>
  <si>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</si>
  <si>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</si>
  <si>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</si>
  <si>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</si>
  <si>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</si>
  <si>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</si>
  <si>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</si>
  <si>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</si>
  <si>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</si>
  <si>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</si>
  <si>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</si>
  <si>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</si>
  <si>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</si>
  <si>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</si>
  <si>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</si>
  <si>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</si>
  <si>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</si>
  <si>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</si>
  <si>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</si>
  <si>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</si>
  <si>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</si>
  <si>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</si>
  <si>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</si>
  <si>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</si>
  <si>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</si>
  <si>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</si>
  <si>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</si>
  <si>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</si>
  <si>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</si>
  <si>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</si>
  <si>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</si>
  <si>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</si>
  <si>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</si>
  <si>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</si>
  <si>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</si>
  <si>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</si>
  <si>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</si>
  <si>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</si>
  <si>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</si>
  <si>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</si>
  <si>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</si>
  <si>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</si>
  <si>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</si>
  <si>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</si>
  <si>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</si>
  <si>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</si>
  <si>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</si>
  <si>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</si>
  <si>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</si>
  <si>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</si>
  <si>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</si>
  <si>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</si>
  <si>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</si>
  <si>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</si>
  <si>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</si>
  <si>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</si>
  <si>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</si>
  <si>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</si>
  <si>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</si>
  <si>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</si>
  <si>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</si>
  <si>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</si>
  <si>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</si>
  <si>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</si>
  <si>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</si>
  <si>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</si>
  <si>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</si>
  <si>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</si>
  <si>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</si>
  <si>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</si>
  <si>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</si>
  <si>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</si>
  <si>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</si>
  <si>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</si>
  <si>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</si>
  <si>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</si>
  <si>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</si>
  <si>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</si>
  <si>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</si>
  <si>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</si>
  <si>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</si>
  <si>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</si>
  <si>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</si>
  <si>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</si>
  <si>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</si>
  <si>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</si>
  <si>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</si>
  <si>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</si>
  <si>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</si>
  <si>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</si>
  <si>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</si>
  <si>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</si>
  <si>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</si>
  <si>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</si>
  <si>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</si>
  <si>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</si>
  <si>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</si>
  <si>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</si>
  <si>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</si>
  <si>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</si>
  <si>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</si>
  <si>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</si>
  <si>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</si>
  <si>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</si>
  <si>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</si>
  <si>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</si>
  <si>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</si>
  <si>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</si>
  <si>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</si>
  <si>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</si>
  <si>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</si>
  <si>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</si>
  <si>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</si>
  <si>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</si>
  <si>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</si>
  <si>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</si>
  <si>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</si>
  <si>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</si>
  <si>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</si>
  <si>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</si>
  <si>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</si>
  <si>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</si>
  <si>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</si>
  <si>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</si>
  <si>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</si>
  <si>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</si>
  <si>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</si>
  <si>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</si>
  <si>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</si>
  <si>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</si>
  <si>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</si>
  <si>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</si>
  <si>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</si>
  <si>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</si>
  <si>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</si>
  <si>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</si>
  <si>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</si>
  <si>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</si>
  <si>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</si>
  <si>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</si>
  <si>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</si>
  <si>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</si>
  <si>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</si>
  <si>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</si>
  <si>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</si>
  <si>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</si>
  <si>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</si>
  <si>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</si>
  <si>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</si>
  <si>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</si>
  <si>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</si>
  <si>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</si>
  <si>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</si>
  <si>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</si>
  <si>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</si>
  <si>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</si>
  <si>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</si>
  <si>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</si>
  <si>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</si>
  <si>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</si>
  <si>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</si>
  <si>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</si>
  <si>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</si>
  <si>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</si>
  <si>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</si>
  <si>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</si>
  <si>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</si>
  <si>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</si>
  <si>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</si>
  <si>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</si>
  <si>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</si>
  <si>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</si>
  <si>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</si>
  <si>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</si>
  <si>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</si>
  <si>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</si>
  <si>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</si>
  <si>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</si>
  <si>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</si>
  <si>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</si>
  <si>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</si>
  <si>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</si>
  <si>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</si>
  <si>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</si>
  <si>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</si>
  <si>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</si>
  <si>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</si>
  <si>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</si>
  <si>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</si>
  <si>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</si>
  <si>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</si>
  <si>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</si>
  <si>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</si>
  <si>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</si>
  <si>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</si>
  <si>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</si>
  <si>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</si>
  <si>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</si>
  <si>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</si>
  <si>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</si>
  <si>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</si>
  <si>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</si>
  <si>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</si>
  <si>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</si>
  <si>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</si>
  <si>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</si>
  <si>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</si>
  <si>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</si>
  <si>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</si>
  <si>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</si>
  <si>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</si>
  <si>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</si>
  <si>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</si>
  <si>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</si>
  <si>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</si>
  <si>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</si>
  <si>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</si>
  <si>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</si>
  <si>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</si>
  <si>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</si>
  <si>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</si>
  <si>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</si>
  <si>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</si>
  <si>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</si>
  <si>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</si>
  <si>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</si>
  <si>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</si>
  <si>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</si>
  <si>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</si>
  <si>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</si>
  <si>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</si>
  <si>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</si>
  <si>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</si>
  <si>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</si>
  <si>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</si>
  <si>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</si>
  <si>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</si>
  <si>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</si>
  <si>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</si>
  <si>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</si>
  <si>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</si>
  <si>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</si>
  <si>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</si>
  <si>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</si>
  <si>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</si>
  <si>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</si>
  <si>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</si>
  <si>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</si>
  <si>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</si>
  <si>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</si>
  <si>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</si>
  <si>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</si>
  <si>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</si>
  <si>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</si>
  <si>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</si>
  <si>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</si>
  <si>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</si>
  <si>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</si>
  <si>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</si>
  <si>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</si>
  <si>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</si>
  <si>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</si>
  <si>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</si>
  <si>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</si>
  <si>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</si>
  <si>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</si>
  <si>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</si>
  <si>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</si>
  <si>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</si>
  <si>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</si>
  <si>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</si>
  <si>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</si>
  <si>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</si>
  <si>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</si>
  <si>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</si>
  <si>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</si>
  <si>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</si>
  <si>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</si>
  <si>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</si>
  <si>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</si>
  <si>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</si>
  <si>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</si>
  <si>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</si>
  <si>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</si>
  <si>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</si>
  <si>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</si>
  <si>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</si>
  <si>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</si>
  <si>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</si>
  <si>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</si>
  <si>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</si>
  <si>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</si>
  <si>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</si>
  <si>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</si>
  <si>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</si>
  <si>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</si>
  <si>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</si>
  <si>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</si>
  <si>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</si>
  <si>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</si>
  <si>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</si>
  <si>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</si>
  <si>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</si>
  <si>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</si>
  <si>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</si>
  <si>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</si>
  <si>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</si>
  <si>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</si>
  <si>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</si>
  <si>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</si>
  <si>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</si>
  <si>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</si>
  <si>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</si>
  <si>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</si>
  <si>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</si>
  <si>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</si>
  <si>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</si>
  <si>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</si>
  <si>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</si>
  <si>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</si>
  <si>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</si>
  <si>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</si>
  <si>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</si>
  <si>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</si>
  <si>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</si>
  <si>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</si>
  <si>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</si>
  <si>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</si>
  <si>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</si>
  <si>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</si>
  <si>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</si>
  <si>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</si>
  <si>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</si>
  <si>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</si>
  <si>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</si>
  <si>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</si>
  <si>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</si>
  <si>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</si>
  <si>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</si>
  <si>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</si>
  <si>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</si>
  <si>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</si>
  <si>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</si>
  <si>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</si>
  <si>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</si>
  <si>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</si>
  <si>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</si>
  <si>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</si>
  <si>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</si>
  <si>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</si>
  <si>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</si>
  <si>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</si>
  <si>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</si>
  <si>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</si>
  <si>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</si>
  <si>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</si>
  <si>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</si>
  <si>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</si>
  <si>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</si>
  <si>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</si>
  <si>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</si>
  <si>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</si>
  <si>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</si>
  <si>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</si>
  <si>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</si>
  <si>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</si>
  <si>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</si>
  <si>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</si>
  <si>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</si>
  <si>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</si>
  <si>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</si>
  <si>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</si>
  <si>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</si>
  <si>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</si>
  <si>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</si>
  <si>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</si>
  <si>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</si>
  <si>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</si>
  <si>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</si>
  <si>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</si>
  <si>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</si>
  <si>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</si>
  <si>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</si>
  <si>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</si>
  <si>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</si>
  <si>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</si>
  <si>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</si>
  <si>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</si>
  <si>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</si>
  <si>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</si>
  <si>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</si>
  <si>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</si>
  <si>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</si>
  <si>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</si>
  <si>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</si>
  <si>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</si>
  <si>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</si>
  <si>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</si>
  <si>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</si>
  <si>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</si>
  <si>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</si>
  <si>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</si>
  <si>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</si>
  <si>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</si>
  <si>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</si>
  <si>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</si>
  <si>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</si>
  <si>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</si>
  <si>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</si>
  <si>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</si>
  <si>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</si>
  <si>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</si>
  <si>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</si>
  <si>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</si>
  <si>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</si>
  <si>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</si>
  <si>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</si>
  <si>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</si>
  <si>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</si>
  <si>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</si>
  <si>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</si>
  <si>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</si>
  <si>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</si>
  <si>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</si>
  <si>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</si>
  <si>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</si>
  <si>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</si>
  <si>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</si>
  <si>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</si>
  <si>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</si>
  <si>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</si>
  <si>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</si>
  <si>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</si>
  <si>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</si>
  <si>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</si>
  <si>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</si>
  <si>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</si>
  <si>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</si>
  <si>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</si>
  <si>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</si>
  <si>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</si>
  <si>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</si>
  <si>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</si>
  <si>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</si>
  <si>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</si>
  <si>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</si>
  <si>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</si>
  <si>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</si>
  <si>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</si>
  <si>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</si>
  <si>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</si>
  <si>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</si>
  <si>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</si>
  <si>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</si>
  <si>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</si>
  <si>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</si>
  <si>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</si>
  <si>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</si>
  <si>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</si>
  <si>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</si>
  <si>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</si>
  <si>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</si>
  <si>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</si>
  <si>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</si>
  <si>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</si>
  <si>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</si>
  <si>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</si>
  <si>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</si>
  <si>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</si>
  <si>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</si>
  <si>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</si>
  <si>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</si>
  <si>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</si>
  <si>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</si>
  <si>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</si>
  <si>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</si>
  <si>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</si>
  <si>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</si>
  <si>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</si>
  <si>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</si>
  <si>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</si>
  <si>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</si>
  <si>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</si>
  <si>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</si>
  <si>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</si>
  <si>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</si>
  <si>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</si>
  <si>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</si>
  <si>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</si>
  <si>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</si>
  <si>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</si>
  <si>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</si>
  <si>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</si>
  <si>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</si>
  <si>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</si>
  <si>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</si>
  <si>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</si>
  <si>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</si>
  <si>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</si>
  <si>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</si>
  <si>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</si>
  <si>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</si>
  <si>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</si>
  <si>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</si>
  <si>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</si>
  <si>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</si>
  <si>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</si>
  <si>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</si>
  <si>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</si>
  <si>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</si>
  <si>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</si>
  <si>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</si>
  <si>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</si>
  <si>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</si>
  <si>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</si>
  <si>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</si>
  <si>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</si>
  <si>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</si>
  <si>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</si>
  <si>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</si>
  <si>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</si>
  <si>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</si>
  <si>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</si>
  <si>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</si>
  <si>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</si>
  <si>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</si>
  <si>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</si>
  <si>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</si>
  <si>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</si>
  <si>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</si>
  <si>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</si>
  <si>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</si>
  <si>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</si>
  <si>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</si>
  <si>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</si>
  <si>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</si>
  <si>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</si>
  <si>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</si>
  <si>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</si>
  <si>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</si>
  <si>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</si>
  <si>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</si>
  <si>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</si>
  <si>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</si>
  <si>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</si>
  <si>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</si>
  <si>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</si>
  <si>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</si>
  <si>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</si>
  <si>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PCM-20251129-00001140</t>
  </si>
  <si>
    <t>EM Team on the way ETA: 50 Mins</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</si>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</sst>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55" dataDxfId="154" headerRowBorderDxfId="152" tableBorderDxfId="153" totalsRowBorderDxfId="151">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327.65443900463288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45990.602864930559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45990.602864930559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45990.602864930559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45990.602864930559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45990.602864930559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45990.602864930559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45990.602864930559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45990.602864930559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45990.602864930559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45990.602864930559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45990.602864930559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45990.602864930559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45990.602864930559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45990.602864930559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45990.602864930559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45990.602864930559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45990.602864930559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45990.602864930559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45990.602864930559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45990.602864930559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45990.602864930559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45990.602864930559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45990.602864930559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45990.602864930559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45990.602864930559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45990.602864930559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45990.602864930559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45990.602864930559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45990.602864930559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45990.602864930559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45990.602864930559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45990.602864930559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165.60302696759754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6.215445949077548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45990.602864930559</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45990.602864930559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45990.602864930559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45990.602864930559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45990.602864930559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45990.602864930559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45990.602864930559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45990.602864930559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45990.602864930559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45990.602864930559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45990.602864930559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45990.602864930559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45990.602864930559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45990.602864930559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45990.602864930559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45990.602864930559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45990.602864930559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45990.602864930559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45990.602864930559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45990.602864930559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45990.602864930559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45990.602864930559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45990.602864930559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45990.602864930559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45990.602864930559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45990.602864930559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45990.602864930559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45990.602864930559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45990.602864930559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45990.602864930559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45990.602864930559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45990.602864930559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45990.602864930559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45990.602864930559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45990.602864930559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45990.602864930559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45990.602864930559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45990.602864930559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45990.602864930559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45990.602864930559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45990.602864930559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45990.602864930559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45990.602864930559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45990.602864930559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45990.602864930559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45990.602864930559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45990.602864930559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45990.602864930559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45990.602864930559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45990.602864930559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45990.602864930559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45990.602864930559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45990.602864930559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45990.602864930559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45990.602864930559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45990.602864930559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45990.602864930559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45990.602864930559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45990.602864930559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45990.602864930559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45990.602864930559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45990.602864930559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45990.602864930559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45990.602864930559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45990.602864930559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45990.602864930559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45990.602864930559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45990.602864930559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45990.602864930559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45990.602864930559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45990.602864930559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45990.602864930559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45990.602864930559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45990.602864930559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45990.602864930559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6.7922800932137761E-2</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24526</v>
      </c>
      <c r="E3" s="18" t="s">
        <v>39106</v>
      </c>
      <c r="F3" s="20">
        <v>45990.480312500003</v>
      </c>
      <c r="G3" s="21">
        <f t="shared" ca="1" si="0"/>
        <v>0.12255243055551546</v>
      </c>
      <c r="H3" s="22">
        <v>45990.540520833332</v>
      </c>
      <c r="I3" s="19" t="str">
        <f>IFERROR(VLOOKUP(D3,DB!A:F,6,0),"")</f>
        <v>SCECO</v>
      </c>
      <c r="J3" s="18" t="str">
        <f>IFERROR(VLOOKUP(D3,DB!A:G,7,0),"")</f>
        <v>Good</v>
      </c>
      <c r="K3" s="42" t="s">
        <v>39197</v>
      </c>
      <c r="L3" s="23" t="str">
        <f>IFERROR(VLOOKUP(D3,DB!A:I,9,0),"")</f>
        <v>Latis</v>
      </c>
    </row>
    <row r="4" spans="1:13" ht="15" customHeight="1">
      <c r="A4" s="19"/>
      <c r="B4" s="58" t="str">
        <f>IFERROR(VLOOKUP(D4,DB!A:K,11,0),"")</f>
        <v/>
      </c>
      <c r="C4" s="18"/>
      <c r="D4" s="58" t="str">
        <f>IFERROR(VLOOKUP(#REF!,DB!#REF!,7,0),"")</f>
        <v/>
      </c>
      <c r="E4" s="18"/>
      <c r="F4" s="20"/>
      <c r="G4" s="21">
        <f t="shared" ca="1" si="0"/>
        <v>45990.602864930559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45990.602864930559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45990.602864930559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45990.602864930559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45990.602864930559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45990.602864930559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45990.602864930559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45990.602864930559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45990.602864930559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45990.602864930559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45990.602864930559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45990.602864930559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45990.602864930559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45990.602864930559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45990.602864930559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45990.602864930559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45990.602864930559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45990.602864930559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45990.602864930559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45990.602864930559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45990.602864930559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45990.602864930559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45990.602864930559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45990.602864930559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45990.602864930559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45990.602864930559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45990.602864930559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45990.602864930559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45990.602864930559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45990.602864930559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45990.602864930559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45990.602864930559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45990.602864930559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45990.602864930559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45990.602864930559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45990.602864930559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45990.602864930559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45990.602864930559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45990.602864930559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45990.602864930559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45990.602864930559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45990.602864930559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45990.602864930559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45990.602864930559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45990.602864930559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45990.602864930559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45990.602864930559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45990.602864930559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45990.602864930559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45990.602864930559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45990.602864930559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45990.602864930559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45990.602864930559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45990.602864930559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45990.602864930559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45990.602864930559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45990.602864930559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45990.602864930559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45990.602864930559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45990.602864930559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45990.602864930559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45990.602864930559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45990.602864930559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45990.602864930559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45990.602864930559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45990.602864930559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45990.602864930559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45990.602864930559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45990.602864930559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45990.602864930559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45990.602864930559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45990.602864930559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45990.602864930559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45990.602864930559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45990.602864930559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45990.602864930559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45990.602864930559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45990.602864930559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45990.602864930559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45990.602864930559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45990.602864930559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45990.602864930559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45990.602864930559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45990.602864930559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45990.602864930559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45990.602864930559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45990.602864930559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45990.602864930559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45990.602864930559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45990.602864930559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45990.602864930559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45990.602864930559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45990.602864930559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45990.602864930559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45990.602864930559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45990.602864930559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45990.602864930559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45990.602864930559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45990.602864930559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45990.602864930559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45990.602864930559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45990.602864930559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45990.602864930559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45990.602864930559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45990.602864930559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45990.602864930559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45990.602864930559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45990.602864930559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45990.602864930559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45990.602864930559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45990.602864930559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45990.602864930559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45990.602864930559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45990.602864930559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45990.602864930559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45990.602864930559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45990.602864930559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45990.602864930559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45990.602864930559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45990.602864930559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45990.602864930559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45990.602864930559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45990.602864930559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45990.602864930559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45990.602864930559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45990.602864930559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45990.602864930559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45990.602864930559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45990.602864930559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45990.602864930559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45990.602864930559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45990.602864930559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45990.602864930559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45990.602864930559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45990.602864930559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45990.602864930559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45990.602864930559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45990.602864930559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45990.602864930559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45990.602864930559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45990.602864930559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45990.602864930559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45990.602864930559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45990.602864930559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45990.602864930559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45990.602864930559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45990.602864930559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45990.602864930559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45990.602864930559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45990.602864930559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45990.602864930559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45990.602864930559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45990.602864930559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45990.602864930559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45990.602864930559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45990.602864930559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45990.602864930559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45990.602864930559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45990.602864930559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45990.602864930559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45990.602864930559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45990.602864930559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45990.602864930559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45990.602864930559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45990.602864930559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45990.602864930559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45990.602864930559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45990.602864930559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45990.602864930559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45990.602864930559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45990.602864930559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45990.602864930559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45990.602864930559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45990.602864930559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45990.602864930559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45990.602864930559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45990.602864930559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45990.602864930559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45990.602864930559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45990.602864930559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45990.602864930559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45990.602864930559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45990.602864930559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45990.602864930559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45990.602864930559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45990.602864930559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45990.602864930559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45990.602864930559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45990.602864930559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45990.602864930559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45990.602864930559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45990.602864930559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45990.602864930559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45990.602864930559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45990.602864930559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45990.602864930559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45990.602864930559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45990.602864930559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45990.602864930559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45990.602864930559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45990.602864930559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45990.602864930559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45990.602864930559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45990.602864930559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45990.602864930559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45990.602864930559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45990.602864930559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45990.602864930559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45990.602864930559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45990.602864930559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45990.602864930559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45990.602864930559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45990.602864930559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45990.602864930559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45990.602864930559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45990.602864930559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45990.602864930559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45990.602864930559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45990.602864930559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45990.602864930559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45990.602864930559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45990.602864930559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45990.602864930559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45990.602864930559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45990.602864930559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45990.602864930559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45990.602864930559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45990.602864930559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45990.602864930559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45990.602864930559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45990.602864930559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45990.602864930559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45990.602864930559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45990.602864930559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45990.602864930559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45990.602864930559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45990.602864930559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45990.602864930559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45990.602864930559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45990.602864930559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45990.602864930559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45990.602864930559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45990.602864930559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45990.602864930559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45990.602864930559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45990.602864930559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45990.602864930559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45990.602864930559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45990.602864930559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45990.602864930559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45990.602864930559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45990.602864930559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45990.602864930559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45990.602864930559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45990.602864930559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45990.602864930559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45990.602864930559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45990.602864930559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45990.602864930559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45990.602864930559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45990.602864930559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45990.602864930559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45990.602864930559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45990.602864930559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45990.602864930559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45990.602864930559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45990.602864930559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45990.602864930559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45990.602864930559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45990.602864930559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45990.602864930559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45990.602864930559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45990.602864930559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45990.602864930559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45990.602864930559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45990.602864930559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45990.602864930559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45990.602864930559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45990.602864930559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45990.602864930559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45990.602864930559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45990.602864930559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45990.602864930559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45990.602864930559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45990.602864930559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45990.602864930559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45990.602864930559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45990.602864930559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45990.602864930559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45990.602864930559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45990.602864930559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45990.602864930559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45990.602864930559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45990.602864930559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45990.602864930559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45990.602864930559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45990.602864930559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45990.602864930559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45990.602864930559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45990.602864930559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45990.602864930559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45990.602864930559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45990.602864930559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45990.602864930559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45990.602864930559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45990.602864930559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45990.602864930559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45990.602864930559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45990.602864930559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45990.602864930559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45990.602864930559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45990.602864930559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45990.602864930559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45990.602864930559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45990.602864930559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45990.602864930559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45990.602864930559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45990.602864930559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45990.602864930559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45990.602864930559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45990.602864930559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45990.602864930559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45990.602864930559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45990.602864930559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45990.602864930559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45990.602864930559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45990.602864930559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45990.602864930559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45990.602864930559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45990.602864930559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45990.602864930559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45990.602864930559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45990.602864930559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45990.602864930559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45990.602864930559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45990.602864930559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45990.602864930559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45990.602864930559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45990.602864930559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45990.602864930559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45990.602864930559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45990.602864930559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45990.602864930559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45990.602864930559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45990.602864930559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45990.602864930559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45990.602864930559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45990.602864930559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45990.602864930559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45990.602864930559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45990.602864930559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45990.602864930559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45990.602864930559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45990.602864930559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45990.602864930559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45990.602864930559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45990.602864930559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45990.602864930559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45990.602864930559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45990.602864930559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45990.602864930559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45990.602864930559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45990.602864930559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45990.602864930559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45990.602864930559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45990.602864930559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45990.602864930559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45990.602864930559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45990.602864930559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45990.602864930559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45990.602864930559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45990.602864930559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45990.602864930559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45990.602864930559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45990.602864930559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45990.602864930559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45990.602864930559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45990.602864930559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45990.602864930559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45990.602864930559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45990.602864930559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45990.602864930559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45990.602864930559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45990.602864930559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45990.602864930559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45990.602864930559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45990.602864930559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45990.602864930559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45990.602864930559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45990.602864930559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45990.602864930559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45990.602864930559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45990.602864930559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45990.602864930559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45990.602864930559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45990.602864930559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45990.602864930559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45990.602864930559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45990.602864930559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45990.602864930559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45990.602864930559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45990.602864930559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45990.602864930559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45990.602864930559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45990.602864930559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45990.602864930559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45990.602864930559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45990.602864930559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45990.602864930559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45990.602864930559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45990.602864930559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45990.602864930559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45990.602864930559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45990.602864930559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45990.602864930559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45990.602864930559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45990.602864930559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45990.602864930559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45990.602864930559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45990.602864930559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45990.602864930559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45990.602864930559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45990.602864930559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45990.602864930559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45990.602864930559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45990.602864930559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45990.602864930559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45990.602864930559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45990.602864930559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45990.602864930559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45990.602864930559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45990.602864930559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45990.602864930559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45990.602864930559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45990.602864930559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45990.602864930559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45990.602864930559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45990.602864930559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45990.602864930559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45990.602864930559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45990.602864930559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45990.602864930559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45990.602864930559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45990.602864930559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45990.602864930559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45990.602864930559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45990.602864930559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45990.602864930559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45990.602864930559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45990.602864930559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45990.602864930559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45990.602864930559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45990.602864930559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45990.602864930559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45990.602864930559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45990.602864930559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45990.602864930559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45990.602864930559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45990.602864930559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45990.602864930559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45990.602864930559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45990.602864930559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45990.602864930559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45990.602864930559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45990.602864930559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45990.602864930559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45990.602864930559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45990.602864930559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45990.602864930559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45990.602864930559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45990.602864930559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45990.602864930559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45990.602864930559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45990.602864930559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45990.602864930559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45990.602864930559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45990.602864930559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45990.602864930559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45990.602864930559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45990.602864930559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45990.602864930559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45990.602864930559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45990.602864930559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45990.602864930559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45990.602864930559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45990.602864930559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45990.602864930559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45990.602864930559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45990.602864930559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45990.602864930559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45990.602864930559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45990.602864930559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45990.602864930559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45990.602864930559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45990.602864930559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45990.602864930559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45990.602864930559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45990.602864930559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45990.602864930559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45990.602864930559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45990.602864930559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45990.602864930559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45990.602864930559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45990.602864930559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45990.602864930559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45990.602864930559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45990.602864930559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45990.602864930559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45990.602864930559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45990.602864930559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45990.602864930559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45990.602864930559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45990.602864930559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45990.602864930559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45990.602864930559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45990.602864930559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45990.602864930559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45990.602864930559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45990.602864930559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45990.602864930559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45990.602864930559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45990.602864930559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45990.602864930559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45990.602864930559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45990.602864930559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45990.602864930559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45990.602864930559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45990.602864930559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45990.602864930559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45990.602864930559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45990.602864930559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45990.602864930559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45990.602864930559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45990.602864930559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45990.602864930559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45990.602864930559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45990.602864930559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45990.602864930559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45990.602864930559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45990.602864930559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45990.602864930559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45990.602864930559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45990.602864930559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45990.602864930559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45990.602864930559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45990.602864930559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45990.602864930559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45990.602864930559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45990.602864930559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45990.602864930559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45990.602864930559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45990.602864930559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45990.602864930559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45990.602864930559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45990.602864930559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45990.602864930559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45990.602864930559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45990.602864930559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45990.602864930559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45990.602864930559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45990.602864930559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45990.602864930559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45990.602864930559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45990.602864930559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45990.602864930559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45990.602864930559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45990.602864930559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45990.602864930559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45990.602864930559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45990.602864930559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45990.602864930559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45990.602864930559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45990.602864930559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45990.602864930559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45990.602864930559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45990.602864930559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45990.602864930559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45990.602864930559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45990.602864930559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45990.602864930559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45990.602864930559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45990.602864930559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45990.602864930559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45990.602864930559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45990.602864930559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45990.602864930559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45990.602864930559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45990.602864930559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45990.602864930559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45990.602864930559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45990.602864930559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45990.602864930559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45990.602864930559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45990.602864930559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45990.602864930559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45990.602864930559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45990.602864930559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45990.602864930559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45990.602864930559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45990.602864930559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45990.602864930559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45990.602864930559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45990.602864930559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45990.602864930559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45990.602864930559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45990.602864930559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45990.602864930559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45990.602864930559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45990.602864930559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45990.602864930559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45990.602864930559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45990.602864930559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45990.602864930559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45990.602864930559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45990.602864930559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45990.602864930559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45990.602864930559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45990.602864930559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45990.602864930559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45990.602864930559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45990.602864930559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45990.602864930559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45990.602864930559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45990.602864930559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45990.602864930559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45990.602864930559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45990.602864930559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45990.602864930559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45990.602864930559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45990.602864930559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45990.602864930559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45990.602864930559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45990.602864930559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45990.602864930559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45990.602864930559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45990.602864930559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45990.602864930559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45990.602864930559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45990.602864930559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45990.602864930559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45990.602864930559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45990.602864930559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45990.602864930559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45990.602864930559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45990.602864930559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45990.602864930559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45990.602864930559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45990.602864930559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45990.602864930559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45990.602864930559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45990.602864930559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45990.602864930559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45990.602864930559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45990.602864930559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45990.602864930559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45990.602864930559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45990.602864930559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45990.602864930559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45990.602864930559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45990.602864930559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45990.602864930559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45990.602864930559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45990.602864930559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45990.602864930559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45990.602864930559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45990.602864930559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45990.602864930559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45990.602864930559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45990.602864930559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45990.602864930559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45990.602864930559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45990.602864930559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45990.602864930559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45990.602864930559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45990.602864930559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45990.602864930559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45990.602864930559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45990.602864930559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45990.602864930559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45990.602864930559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45990.602864930559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45990.602864930559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45990.602864930559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45990.602864930559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45990.602864930559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45990.602864930559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45990.602864930559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45990.602864930559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45990.602864930559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45990.602864930559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45990.602864930559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45990.602864930559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45990.602864930559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45990.602864930559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45990.602864930559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45990.602864930559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45990.602864930559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45990.602864930559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45990.602864930559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45990.602864930559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45990.602864930559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45990.602864930559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45990.602864930559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45990.602864930559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45990.602864930559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45990.602864930559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45990.602864930559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45990.602864930559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45990.602864930559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45990.602864930559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45990.602864930559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45990.602864930559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45990.602864930559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45990.602864930559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45990.602864930559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45990.602864930559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45990.602864930559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45990.602864930559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45990.602864930559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45990.602864930559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45990.602864930559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45990.602864930559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45990.602864930559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45990.602864930559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45990.602864930559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45990.602864930559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45990.602864930559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45990.602864930559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45990.602864930559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45990.602864930559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45990.602864930559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45990.602864930559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45990.602864930559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45990.602864930559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45990.602864930559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45990.602864930559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45990.602864930559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45990.602864930559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45990.602864930559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45990.602864930559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45990.602864930559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45990.602864930559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45990.602864930559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45990.602864930559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45990.602864930559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45990.602864930559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45990.602864930559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45990.602864930559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45990.602864930559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45990.602864930559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45990.602864930559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45990.602864930559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45990.602864930559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45990.602864930559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45990.602864930559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45990.602864930559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45990.602864930559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45990.602864930559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45990.602864930559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45990.602864930559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45990.602864930559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45990.602864930559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45990.602864930559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45990.602864930559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45990.602864930559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45990.602864930559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45990.602864930559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45990.602864930559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45990.602864930559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45990.602864930559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45990.602864930559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45990.602864930559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45990.602864930559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45990.602864930559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45990.602864930559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45990.602864930559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45990.602864930559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45990.602864930559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45990.602864930559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45990.602864930559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45990.602864930559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45990.602864930559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45990.602864930559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45990.602864930559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45990.602864930559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45990.602864930559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45990.602864930559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45990.602864930559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45990.602864930559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45990.602864930559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45990.602864930559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45990.602864930559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45990.602864930559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45990.602864930559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45990.602864930559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45990.602864930559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45990.602864930559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45990.602864930559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45990.602864930559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45990.602864930559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45990.602864930559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45990.602864930559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45990.602864930559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45990.602864930559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45990.602864930559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45990.602864930559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45990.602864930559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45990.602864930559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45990.602864930559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45990.602864930559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45990.602864930559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45990.602864930559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45990.602864930559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45990.602864930559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45990.602864930559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45990.602864930559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45990.602864930559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45990.602864930559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45990.602864930559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45990.602864930559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45990.602864930559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45990.602864930559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45990.602864930559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45990.602864930559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45990.602864930559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45990.602864930559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45990.602864930559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45990.602864930559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45990.602864930559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45990.602864930559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45990.602864930559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45990.602864930559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45990.602864930559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45990.602864930559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45990.602864930559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45990.602864930559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45990.602864930559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45990.602864930559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45990.602864930559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45990.602864930559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45990.602864930559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45990.602864930559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45990.602864930559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45990.602864930559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45990.602864930559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45990.602864930559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45990.602864930559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45990.602864930559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45990.602864930559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45990.602864930559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45990.602864930559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45990.602864930559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45990.602864930559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45990.602864930559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45990.602864930559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45990.602864930559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45990.602864930559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45990.602864930559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45990.602864930559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45990.602864930559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45990.602864930559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45990.602864930559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45990.602864930559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45990.602864930559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45990.602864930559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45990.602864930559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45990.602864930559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45990.602864930559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45990.602864930559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45990.602864930559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45990.602864930559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45990.602864930559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45990.602864930559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45990.602864930559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45990.602864930559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45990.602864930559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45990.602864930559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45990.602864930559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45990.602864930559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45990.602864930559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45990.602864930559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45990.602864930559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45990.602864930559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45990.602864930559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45990.602864930559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45990.602864930559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45990.602864930559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45990.602864930559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45990.602864930559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45990.602864930559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45990.602864930559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45990.602864930559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45990.602864930559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45990.602864930559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45990.602864930559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45990.602864930559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45990.602864930559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45990.602864930559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45990.602864930559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45990.602864930559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45990.602864930559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45990.602864930559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45990.602864930559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45990.602864930559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45990.602864930559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45990.602864930559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45990.602864930559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45990.602864930559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45990.602864930559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45990.602864930559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45990.602864930559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45990.602864930559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45990.602864930559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45990.602864930559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45990.602864930559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45990.602864930559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45990.602864930559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45990.602864930559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45990.602864930559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45990.602864930559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45990.602864930559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45990.602864930559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45990.602864930559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45990.602864930559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45990.602864930559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45990.602864930559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45990.602864930559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45990.602864930559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45990.602864930559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45990.602864930559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45990.602864930559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45990.602864930559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45990.602864930559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45990.602864930559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45990.602864930559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45990.602864930559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45990.602864930559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45990.602864930559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45990.602864930559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45990.602864930559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45990.602864930559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45990.602864930559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45990.602864930559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45990.602864930559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45990.602864930559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45990.602864930559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45990.602864930559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tabSelected="1" workbookViewId="0">
      <selection activeCell="F15" sqref="F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287.12214733796282</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3" ca="1" si="0">IFERROR(NOW()-F3,"")</f>
        <v>0.41119826389331138</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7.752928241097834E-2</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30431</v>
      </c>
      <c r="E5" s="91" t="s">
        <v>39106</v>
      </c>
      <c r="F5" s="92"/>
      <c r="G5" s="93">
        <f t="shared" ca="1" si="0"/>
        <v>45990.602864930559</v>
      </c>
      <c r="H5" s="92">
        <v>45990.568298611113</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39206</v>
      </c>
      <c r="E6" s="91" t="s">
        <v>39106</v>
      </c>
      <c r="F6" s="92"/>
      <c r="G6" s="93">
        <f t="shared" ref="G6" ca="1" si="1">IFERROR(NOW()-F6,"")</f>
        <v>45990.602864930559</v>
      </c>
      <c r="H6" s="92">
        <v>45990.576539351852</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45990.602864930559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45990.602864930559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45990.602864930559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45990.602864930559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45990.602864930559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45990.602864930559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45990.602864930559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45990.602864930559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45990.602864930559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45990.602864930559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45990.602864930559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45990.602864930559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45990.602864930559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45990.602864930559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45990.602864930559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45990.602864930559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45990.602864930559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45990.602864930559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45990.602864930559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45990.602864930559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45990.602864930559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45990.602864930559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45990.602864930559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45990.602864930559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45990.602864930559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45990.602864930559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45990.602864930559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45990.602864930559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45990.602864930559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45990.602864930559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45990.602864930559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45990.602864930559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45990.602864930559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45990.602864930559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45990.602864930559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45990.602864930559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45990.602864930559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45990.602864930559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45990.602864930559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45990.602864930559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45990.602864930559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45990.602864930559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45990.602864930559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45990.602864930559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45990.602864930559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45990.602864930559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45990.602864930559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2">IFERROR(NOW()-F54,"")</f>
        <v>45990.602864930559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2"/>
        <v>45990.602864930559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2"/>
        <v>45990.602864930559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2"/>
        <v>45990.602864930559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2"/>
        <v>45990.602864930559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45990.602864930559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45990.602864930559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45990.602864930559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45990.602864930559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45990.602864930559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45990.602864930559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45990.602864930559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45990.602864930559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45990.602864930559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45990.602864930559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45990.602864930559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45990.602864930559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45990.602864930559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45990.602864930559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45990.602864930559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45990.602864930559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45990.602864930559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45990.602864930559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45990.602864930559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45990.602864930559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45990.602864930559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45990.602864930559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45990.602864930559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45990.602864930559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45990.602864930559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45990.602864930559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45990.602864930559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45990.602864930559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45990.602864930559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45990.602864930559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45990.602864930559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45990.602864930559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45990.602864930559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45990.602864930559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45990.602864930559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45990.602864930559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45990.602864930559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45990.602864930559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45990.602864930559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45990.602864930559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45990.602864930559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45990.602864930559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45990.602864930559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45990.602864930559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45990.602864930559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45990.602864930559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45990.602864930559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45990.602864930559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45990.602864930559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45990.602864930559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45990.602864930559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45990.602864930559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45990.602864930559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45990.602864930559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45990.602864930559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45990.602864930559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45990.602864930559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45990.602864930559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45990.602864930559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3">IFERROR(NOW()-F118,"")</f>
        <v>45990.602864930559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3"/>
        <v>45990.602864930559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3"/>
        <v>45990.602864930559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3"/>
        <v>45990.602864930559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3"/>
        <v>45990.602864930559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45990.602864930559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45990.602864930559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45990.602864930559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45990.602864930559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45990.602864930559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45990.602864930559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45990.602864930559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45990.602864930559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45990.602864930559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45990.602864930559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45990.602864930559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45990.602864930559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45990.602864930559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45990.602864930559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45990.602864930559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45990.602864930559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45990.602864930559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45990.602864930559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45990.602864930559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45990.602864930559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45990.602864930559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45990.602864930559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45990.602864930559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45990.602864930559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45990.602864930559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45990.602864930559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45990.602864930559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45990.602864930559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45990.602864930559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45990.602864930559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45990.602864930559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45990.602864930559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45990.602864930559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45990.602864930559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45990.602864930559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45990.602864930559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45990.602864930559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45990.602864930559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45990.602864930559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45990.602864930559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45990.602864930559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45990.602864930559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45990.602864930559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45990.602864930559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45990.602864930559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45990.602864930559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45990.602864930559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45990.602864930559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45990.602864930559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45990.602864930559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45990.602864930559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45990.602864930559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45990.602864930559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45990.602864930559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45990.602864930559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45990.602864930559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45990.602864930559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45990.602864930559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45990.602864930559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4">IFERROR(NOW()-F182,"")</f>
        <v>45990.602864930559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4"/>
        <v>45990.602864930559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4"/>
        <v>45990.602864930559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4"/>
        <v>45990.602864930559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4"/>
        <v>45990.602864930559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45990.602864930559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45990.602864930559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45990.602864930559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45990.602864930559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45990.602864930559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45990.602864930559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45990.602864930559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45990.602864930559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45990.602864930559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45990.602864930559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45990.602864930559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45990.602864930559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45990.602864930559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45990.602864930559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45990.602864930559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45990.602864930559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45990.602864930559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45990.602864930559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45990.602864930559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45990.602864930559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45990.602864930559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45990.602864930559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45990.602864930559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45990.602864930559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45990.602864930559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45990.602864930559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45990.602864930559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45990.602864930559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45990.602864930559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45990.602864930559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45990.602864930559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45990.602864930559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45990.602864930559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45990.602864930559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45990.602864930559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45990.602864930559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45990.602864930559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45990.602864930559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45990.602864930559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45990.602864930559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45990.602864930559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45990.602864930559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45990.602864930559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45990.602864930559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45990.602864930559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45990.602864930559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45990.602864930559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45990.602864930559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45990.602864930559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45990.602864930559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45990.602864930559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45990.602864930559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45990.602864930559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45990.602864930559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45990.602864930559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45990.602864930559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45990.602864930559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45990.602864930559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45990.602864930559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5">IFERROR(NOW()-F246,"")</f>
        <v>45990.602864930559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5"/>
        <v>45990.602864930559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5"/>
        <v>45990.602864930559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5"/>
        <v>45990.602864930559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5"/>
        <v>45990.602864930559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5"/>
        <v>45990.602864930559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5"/>
        <v>45990.602864930559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5"/>
        <v>45990.602864930559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5"/>
        <v>45990.602864930559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5"/>
        <v>45990.602864930559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5"/>
        <v>45990.602864930559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5"/>
        <v>45990.602864930559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5"/>
        <v>45990.602864930559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5"/>
        <v>45990.602864930559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5"/>
        <v>45990.602864930559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5"/>
        <v>45990.602864930559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45990.602864930559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45990.602864930559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45990.602864930559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45990.602864930559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45990.602864930559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45990.602864930559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45990.602864930559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45990.602864930559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45990.602864930559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45990.602864930559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45990.602864930559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45990.602864930559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45990.602864930559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45990.602864930559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45990.602864930559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45990.602864930559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45990.602864930559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45990.602864930559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45990.602864930559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45990.602864930559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45990.602864930559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45990.602864930559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45990.602864930559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45990.602864930559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45990.602864930559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45990.602864930559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45990.602864930559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45990.602864930559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45990.602864930559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45990.602864930559</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98.770804745370697</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64.413987615742371</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41.941753819446603</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9.2295663194454391</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0.65095520833710907</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8.4612615741207264E-2</v>
      </c>
      <c r="H7" s="38">
        <v>45990.335613425923</v>
      </c>
      <c r="I7" s="37" t="str">
        <f>IFERROR(VLOOKUP(D7,DB!A:F,6,0),"")</f>
        <v>SCECO</v>
      </c>
      <c r="J7" s="37" t="str">
        <f>IFERROR(VLOOKUP(D7,DB!A:G,7,0),"")</f>
        <v>Dead</v>
      </c>
      <c r="K7" s="37" t="s">
        <v>39219</v>
      </c>
      <c r="L7" s="37" t="str">
        <f>IFERROR(VLOOKUP(D7,DB!A:I,9,0),"")</f>
        <v>Latis</v>
      </c>
    </row>
    <row r="8" spans="1:13">
      <c r="A8" s="37" t="s">
        <v>39220</v>
      </c>
      <c r="B8" s="37" t="str">
        <f>IFERROR(VLOOKUP(D8,DB!A:K,11,0),"")</f>
        <v>R5</v>
      </c>
      <c r="C8" s="37">
        <v>1</v>
      </c>
      <c r="D8" s="106" t="s">
        <v>32204</v>
      </c>
      <c r="E8" s="37" t="s">
        <v>39106</v>
      </c>
      <c r="F8" s="38">
        <v>45990.584710648145</v>
      </c>
      <c r="G8" s="138">
        <f ca="1">IFERROR(NOW()-F8,"")</f>
        <v>1.8154282413888723E-2</v>
      </c>
      <c r="H8" s="38">
        <v>45990.574293981481</v>
      </c>
      <c r="I8" s="37" t="str">
        <f>IFERROR(VLOOKUP(D8,DB!A:F,6,0),"")</f>
        <v>SCECO</v>
      </c>
      <c r="J8" s="37" t="str">
        <f>IFERROR(VLOOKUP(D8,DB!A:G,7,0),"")</f>
        <v>Dead</v>
      </c>
      <c r="K8" s="37" t="s">
        <v>39221</v>
      </c>
      <c r="L8" s="37" t="str">
        <f>IFERROR(VLOOKUP(D8,DB!A:I,9,0),"")</f>
        <v>Latis</v>
      </c>
    </row>
    <row r="9" spans="1:13">
      <c r="A9" s="37"/>
      <c r="B9" s="37" t="str">
        <f>IFERROR(VLOOKUP(D9,DB!A:K,11,0),"")</f>
        <v/>
      </c>
      <c r="C9" s="37"/>
      <c r="D9" s="106"/>
      <c r="E9" s="37"/>
      <c r="F9" s="38"/>
      <c r="G9" s="138">
        <f ca="1">IFERROR(NOW()-F9,"")</f>
        <v>45990.602864930559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45990.602864930559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45990.602864930559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45990.602864930559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45990.602864930559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45990.602864930559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45990.602864930559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45990.602864930559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45990.602864930559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45990.602864930559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45990.602864930559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45990.602864930559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45990.602864930559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45990.602864930559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45990.602864930559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45990.602864930559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45990.602864930559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45990.602864930559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45990.602864930559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45990.602864930559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45990.602864930559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45990.602864930559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45990.602864930559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45990.602864930559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45990.602864930559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45990.602864930559</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3</v>
      </c>
      <c r="D2" s="119" t="s">
        <v>31962</v>
      </c>
      <c r="E2" s="106" t="s">
        <v>39106</v>
      </c>
      <c r="F2" s="121">
        <v>45990.487199074072</v>
      </c>
      <c r="G2" s="72">
        <f ca="1">IFERROR(NOW()-F2,"-")</f>
        <v>0.11566585648688488</v>
      </c>
      <c r="H2" s="121">
        <v>45990.487199074072</v>
      </c>
      <c r="I2" s="119" t="str">
        <f>IFERROR(VLOOKUP(D2,DB!A:F,6,0),"")</f>
        <v>SCECO</v>
      </c>
      <c r="J2" s="119" t="str">
        <f>IFERROR(VLOOKUP(D2,DB!A:G,7,0),"")</f>
        <v>Vandalized+No BB Design</v>
      </c>
      <c r="K2" s="122" t="s">
        <v>39223</v>
      </c>
      <c r="L2" s="140" t="str">
        <f>IFERROR(VLOOKUP(D2,DB!A:I,9,0),"")</f>
        <v>Latis</v>
      </c>
    </row>
    <row r="3" spans="1:16382" ht="31.5" customHeight="1">
      <c r="A3" s="118"/>
      <c r="B3" s="119" t="str">
        <f>IFERROR(VLOOKUP(D3,DB!A:K,11,0),"")</f>
        <v/>
      </c>
      <c r="C3" s="120"/>
      <c r="D3" s="119"/>
      <c r="E3" s="106"/>
      <c r="F3" s="121"/>
      <c r="G3" s="72">
        <f ca="1">IFERROR(NOW()-F3,"-")</f>
        <v>45990.602864930559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45990.602864930559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45990.602864930559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45990.602864930559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45990.602864930559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45990.602864930559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45990.602864930559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45990.602864930559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45990.602864930559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45990.602864930559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45990.602864930559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45990.602864930559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45990.602864930559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45990.602864930559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45990.602864930559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45990.602864930559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45990.602864930559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45990.602864930559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45990.602864930559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45990.602864930559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45990.602864930559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45990.602864930559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45990.602864930559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45990.602864930559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45990.602864930559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45990.602864930559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45990.602864930559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45990.602864930559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45990.602864930559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45990.602864930559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45990.602864930559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45990.602864930559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45990.602864930559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45990.602864930559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45990.602864930559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45990.602864930559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45990.602864930559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45990.602864930559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45990.602864930559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45990.602864930559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45990.602864930559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45990.602864930559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45990.602864930559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45990.602864930559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45990.602864930559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45990.602864930559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45990.602864930559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45990.602864930559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45990.602864930559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45990.602864930559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45990.602864930559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45990.602864930559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45990.602864930559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45990.602864930559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45990.602864930559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45990.602864930559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45990.602864930559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45990.602864930559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45990.602864930559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45990.602864930559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45990.602864930559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45990.602864930559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45990.602864930559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45990.602864930559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45990.602864930559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45990.602864930559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45990.602864930559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45990.602864930559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45990.602864930559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45990.602864930559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45990.602864930559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45990.602864930559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45990.602864930559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45990.602864930559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45990.602864930559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45990.602864930559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45990.602864930559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45990.602864930559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45990.602864930559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45990.602864930559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45990.602864930559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45990.602864930559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45990.602864930559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45990.602864930559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45990.602864930559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45990.602864930559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45990.602864930559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45990.602864930559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45990.602864930559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45990.602864930559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45990.602864930559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45990.602864930559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45990.602864930559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45990.602864930559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45990.602864930559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45990.602864930559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45990.602864930559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45990.602864930559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45990.602864930559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45990.602864930559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45990.602864930559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45990.602864930559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45990.602864930559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45990.602864930559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45990.602864930559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45990.602864930559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45990.602864930559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45990.602864930559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45990.602864930559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45990.602864930559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45990.602864930559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45990.602864930559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45990.602864930559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45990.602864930559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45990.602864930559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45990.602864930559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45990.602864930559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45990.602864930559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45990.602864930559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45990.602864930559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45990.602864930559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45990.602864930559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45990.602864930559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45990.602864930559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45990.602864930559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45990.602864930559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45990.602864930559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45990.602864930559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45990.602864930559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45990.602864930559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45990.602864930559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45990.602864930559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45990.602864930559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45990.602864930559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45990.602864930559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45990.602864930559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45990.602864930559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45990.602864930559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45990.602864930559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45990.602864930559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45990.602864930559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45990.602864930559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45990.602864930559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45990.602864930559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45990.602864930559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45990.602864930559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45990.602864930559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45990.602864930559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45990.602864930559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45990.602864930559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45990.602864930559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45990.602864930559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45990.602864930559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45990.602864930559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45990.602864930559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45990.602864930559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45990.602864930559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45990.602864930559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45990.602864930559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45990.602864930559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45990.602864930559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45990.602864930559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45990.602864930559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45990.602864930559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45990.602864930559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45990.602864930559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45990.602864930559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45990.602864930559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45990.602864930559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45990.602864930559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45990.602864930559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45990.602864930559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45990.602864930559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45990.602864930559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45990.602864930559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45990.602864930559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45990.602864930559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45990.602864930559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45990.602864930559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45990.602864930559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45990.602864930559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45990.602864930559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45990.602864930559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45990.602864930559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45990.602864930559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45990.602864930559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45990.602864930559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45990.602864930559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45990.602864930559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45990.602864930559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45990.602864930559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45990.602864930559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45990.602864930559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45990.602864930559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45990.602864930559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45990.602864930559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45990.602864930559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45990.602864930559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45990.602864930559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45990.602864930559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45990.602864930559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45990.602864930559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45990.602864930559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45990.602864930559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45990.602864930559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45990.602864930559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45990.602864930559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45990.602864930559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45990.602864930559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45990.602864930559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45990.602864930559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45990.602864930559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45990.602864930559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45990.602864930559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45990.602864930559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45990.602864930559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45990.602864930559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45990.602864930559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45990.602864930559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45990.602864930559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45990.602864930559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45990.602864930559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45990.602864930559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45990.602864930559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45990.602864930559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45990.602864930559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45990.602864930559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45990.602864930559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45990.602864930559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45990.602864930559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45990.602864930559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45990.602864930559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45990.602864930559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45990.602864930559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45990.602864930559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45990.602864930559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45990.602864930559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45990.602864930559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45990.602864930559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45990.602864930559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45990.602864930559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45990.602864930559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45990.602864930559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45990.602864930559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45990.602864930559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45990.602864930559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45990.602864930559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45990.602864930559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45990.602864930559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45990.602864930559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45990.602864930559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45990.602864930559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45990.602864930559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45990.602864930559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45990.602864930559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45990.602864930559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45990.602864930559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45990.602864930559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45990.602864930559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45990.602864930559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45990.602864930559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45990.602864930559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45990.602864930559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45990.602864930559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45990.602864930559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45990.602864930559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45990.602864930559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45990.602864930559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45990.602864930559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45990.602864930559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45990.602864930559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45990.602864930559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45990.602864930559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45990.602864930559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45990.602864930559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45990.602864930559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45990.602864930559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45990.602864930559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45990.602864930559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45990.602864930559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45990.602864930559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45990.602864930559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45990.602864930559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45990.602864930559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45990.602864930559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45990.602864930559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45990.602864930559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45990.602864930559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45990.602864930559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45990.602864930559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45990.602864930559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45990.602864930559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45990.602864930559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45990.602864930559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45990.602864930559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45990.602864930559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45990.602864930559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45990.602864930559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45990.602864930559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45990.602864930559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45990.602864930559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45990.602864930559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45990.602864930559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45990.602864930559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45990.602864930559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45990.602864930559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45990.602864930559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45990.602864930559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45990.602864930559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45990.602864930559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45990.602864930559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45990.602864930559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45990.602864930559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45990.602864930559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45990.602864930559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45990.602864930559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45990.602864930559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45990.602864930559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45990.602864930559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45990.602864930559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45990.602864930559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45990.602864930559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45990.602864930559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45990.602864930559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45990.602864930559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45990.602864930559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45990.602864930559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45990.602864930559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45990.602864930559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45990.602864930559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45990.602864930559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45990.602864930559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45990.602864930559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45990.602864930559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45990.602864930559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45990.602864930559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45990.602864930559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45990.602864930559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45990.602864930559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45990.602864930559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45990.602864930559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45990.602864930559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45990.602864930559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45990.602864930559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45990.602864930559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45990.602864930559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45990.602864930559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45990.602864930559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45990.602864930559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45990.602864930559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45990.602864930559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45990.602864930559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45990.602864930559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45990.602864930559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45990.602864930559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45990.602864930559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45990.602864930559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45990.602864930559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45990.602864930559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45990.602864930559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45990.602864930559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45990.602864930559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45990.602864930559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45990.602864930559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45990.602864930559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45990.602864930559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45990.602864930559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45990.602864930559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45990.602864930559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45990.602864930559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45990.602864930559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45990.602864930559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45990.602864930559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45990.602864930559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45990.602864930559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45990.602864930559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45990.602864930559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45990.602864930559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45990.602864930559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45990.602864930559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45990.602864930559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45990.602864930559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45990.602864930559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45990.602864930559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45990.602864930559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45990.602864930559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45990.602864930559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45990.602864930559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45990.602864930559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45990.602864930559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45990.602864930559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45990.602864930559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45990.602864930559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45990.602864930559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45990.602864930559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45990.602864930559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45990.602864930559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45990.602864930559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45990.602864930559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45990.602864930559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45990.602864930559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45990.602864930559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45990.602864930559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45990.602864930559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45990.602864930559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45990.602864930559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45990.602864930559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45990.602864930559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45990.602864930559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45990.602864930559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45990.602864930559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45990.602864930559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45990.602864930559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45990.602864930559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45990.602864930559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45990.602864930559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45990.602864930559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45990.602864930559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45990.602864930559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45990.602864930559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45990.602864930559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45990.602864930559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45990.602864930559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45990.602864930559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45990.602864930559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45990.602864930559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45990.602864930559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45990.602864930559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45990.602864930559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45990.602864930559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45990.602864930559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45990.602864930559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45990.602864930559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45990.602864930559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45990.602864930559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45990.602864930559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45990.602864930559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45990.602864930559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45990.602864930559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45990.602864930559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45990.602864930559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45990.602864930559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45990.602864930559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45990.602864930559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45990.602864930559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45990.602864930559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45990.602864930559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45990.602864930559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45990.602864930559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45990.602864930559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45990.602864930559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45990.602864930559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45990.602864930559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45990.602864930559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45990.602864930559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45990.602864930559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45990.602864930559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45990.602864930559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45990.602864930559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45990.602864930559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45990.602864930559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45990.602864930559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45990.602864930559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45990.602864930559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45990.602864930559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45990.602864930559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45990.602864930559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45990.602864930559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45990.602864930559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45990.602864930559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45990.602864930559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45990.602864930559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45990.602864930559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45990.602864930559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45990.602864930559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45990.602864930559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45990.602864930559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45990.602864930559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45990.602864930559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45990.602864930559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45990.602864930559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45990.602864930559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45990.602864930559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45990.602864930559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45990.602864930559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45990.602864930559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45990.602864930559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45990.602864930559</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45990.602864930559</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