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12" documentId="13_ncr:1_{F6CB121F-512D-4AA6-A0C1-0FB36C537598}" xr6:coauthVersionLast="47" xr6:coauthVersionMax="47" xr10:uidLastSave="{36A63562-2371-4056-95A2-6AE29A34A18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<sst xmlns="http://schemas.openxmlformats.org/spreadsheetml/2006/main" count="179021" uniqueCount="39103">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</sst>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4" totalsRowShown="0" headerRowDxfId="174" dataDxfId="173" headerRowBorderDxfId="171" tableBorderDxfId="172" totalsRowBorderDxfId="170">
  <autoFilter ref="A1:L6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4"/>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292.2995141203719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11.804525694446056</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0.2290048611102975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45955.247940046298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45955.247940046298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45955.247940046298</v>
      </c>
      <c r="H7" s="137"/>
      <c r="I7" s="135" t="str">
        <f>IFERROR(VLOOKUP(D7,DB!A:F,6,0),"")</f>
        <v/>
      </c>
      <c r="J7" s="135" t="str">
        <f>IFERROR(VLOOKUP(D7,DB!A:G,7,0),"")</f>
        <v/>
      </c>
      <c r="K7" s="139"/>
      <c r="L7" s="140" t="str">
        <f>IFERROR(VLOOKUP(D7,DB!A:I,9,0),"")</f>
        <v/>
      </c>
    </row>
    <row r="8" spans="1:15" ht="15" customHeight="1">
      <c r="A8" s="146"/>
      <c r="B8" s="147" t="str">
        <f>IFERROR(VLOOKUP(D8,DB!A:K,11,0),"")</f>
        <v/>
      </c>
      <c r="C8" s="147"/>
      <c r="D8" s="147"/>
      <c r="E8" s="148"/>
      <c r="F8" s="149"/>
      <c r="G8" s="150">
        <f ca="1">IFERROR(NOW()-F8,"")</f>
        <v>45955.247940046298</v>
      </c>
      <c r="H8" s="149"/>
      <c r="I8" s="147" t="str">
        <f>IFERROR(VLOOKUP(D8,DB!A:F,6,0),"")</f>
        <v/>
      </c>
      <c r="J8" s="147" t="str">
        <f>IFERROR(VLOOKUP(D8,DB!A:G,7,0),"")</f>
        <v/>
      </c>
      <c r="K8" s="151"/>
      <c r="L8" s="152" t="str">
        <f>IFERROR(VLOOKUP(D8,DB!A:I,9,0),"")</f>
        <v/>
      </c>
    </row>
    <row r="9" spans="1:15" ht="15" customHeight="1">
      <c r="A9" s="134"/>
      <c r="B9" s="135" t="str">
        <f>IFERROR(VLOOKUP(D9,DB!A:K,11,0),"")</f>
        <v/>
      </c>
      <c r="C9" s="135"/>
      <c r="D9" s="135"/>
      <c r="E9" s="136"/>
      <c r="F9" s="137"/>
      <c r="G9" s="138">
        <f ca="1">IFERROR(NOW()-F9,"")</f>
        <v>45955.247940046298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45955.247940046298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45955.247940046298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45955.247940046298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45955.247940046298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45955.247940046298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45955.247940046298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45955.247940046298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45955.247940046298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45955.247940046298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45955.247940046298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45955.247940046298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45955.247940046298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45955.247940046298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45955.247940046298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45955.247940046298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45955.247940046298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45955.247940046298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45955.247940046298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45955.247940046298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45955.247940046298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45955.247940046298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45955.247940046298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45955.247940046298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45955.247940046298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45955.247940046298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45955.247940046298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45955.247940046298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45955.247940046298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45955.247940046298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45955.247940046298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45955.247940046298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45955.247940046298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45955.247940046298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45955.247940046298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45955.247940046298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45955.247940046298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45955.247940046298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45955.247940046298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45955.247940046298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45955.247940046298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45955.247940046298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45955.247940046298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45955.247940046298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45955.247940046298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45955.247940046298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45955.247940046298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45955.247940046298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45955.247940046298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45955.247940046298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45955.247940046298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45955.247940046298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45955.247940046298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45955.247940046298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45955.247940046298</v>
      </c>
      <c r="H63" s="137"/>
      <c r="I63" s="135" t="str">
        <f>IFERROR(VLOOKUP(D63,DB!A:F,6,0),"")</f>
        <v/>
      </c>
      <c r="J63" s="135" t="str">
        <f>IFERROR(VLOOKUP(D63,DB!A:G,7,0),"")</f>
        <v/>
      </c>
      <c r="K63" s="139"/>
      <c r="L63" s="140" t="str">
        <f>IFERROR(VLOOKUP(D63,DB!A:I,9,0),"")</f>
        <v/>
      </c>
    </row>
    <row r="64" spans="1:12" ht="15" customHeight="1">
      <c r="A64" s="146"/>
      <c r="B64" s="147" t="str">
        <f>IFERROR(VLOOKUP(D64,DB!A:K,11,0),"")</f>
        <v/>
      </c>
      <c r="C64" s="147"/>
      <c r="D64" s="147"/>
      <c r="E64" s="148"/>
      <c r="F64" s="149"/>
      <c r="G64" s="150">
        <f ca="1">IFERROR(NOW()-F64,"")</f>
        <v>45955.247940046298</v>
      </c>
      <c r="H64" s="149"/>
      <c r="I64" s="147" t="str">
        <f>IFERROR(VLOOKUP(D64,DB!A:F,6,0),"")</f>
        <v/>
      </c>
      <c r="J64" s="147" t="str">
        <f>IFERROR(VLOOKUP(D64,DB!A:G,7,0),"")</f>
        <v/>
      </c>
      <c r="K64" s="151"/>
      <c r="L64" s="152" t="str">
        <f>IFERROR(VLOOKUP(D64,DB!A:I,9,0),"")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130.24810208333656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10.752164583333069</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45955.247940046298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45955.247940046298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45955.247940046298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45955.247940046298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45955.247940046298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45955.247940046298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45955.247940046298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45955.247940046298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45955.247940046298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45955.247940046298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45955.247940046298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45955.247940046298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45955.247940046298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45955.247940046298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45955.247940046298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45955.247940046298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45955.247940046298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45955.247940046298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45955.247940046298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45955.247940046298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45955.247940046298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45955.247940046298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45955.247940046298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45955.247940046298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45955.247940046298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45955.247940046298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45955.247940046298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45955.247940046298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45955.247940046298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45955.247940046298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45955.247940046298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45955.247940046298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45955.247940046298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45955.247940046298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45955.247940046298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45955.247940046298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45955.247940046298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45955.247940046298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45955.247940046298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45955.247940046298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45955.247940046298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45955.247940046298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45955.247940046298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45955.247940046298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45955.247940046298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45955.247940046298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45955.247940046298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45955.247940046298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45955.247940046298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45955.247940046298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45955.247940046298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45955.247940046298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45955.247940046298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45955.247940046298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45955.247940046298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45955.247940046298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45955.247940046298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45955.247940046298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45955.247940046298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45955.247940046298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45955.247940046298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45955.247940046298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45955.247940046298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45955.247940046298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45955.247940046298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45955.247940046298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45955.247940046298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45955.247940046298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45955.247940046298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45955.247940046298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45955.247940046298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45955.247940046298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45955.247940046298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45955.247940046298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45955.247940046298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45955.247940046298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45955.247940046298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45955.247940046298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45955.247940046298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45955.247940046298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45955.247940046298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45955.247940046298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45955.247940046298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45955.247940046298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45955.247940046298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45955.247940046298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45955.247940046298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45955.247940046298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45955.247940046298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45955.247940046298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45955.247940046298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45955.247940046298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45955.247940046298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45955.247940046298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45955.247940046298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45955.247940046298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45955.247940046298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45955.247940046298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45955.247940046298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45955.247940046298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45955.247940046298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45955.247940046298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45955.247940046298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45955.247940046298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45955.247940046298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45955.247940046298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45955.247940046298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45955.247940046298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45955.247940046298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45955.247940046298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45955.247940046298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45955.247940046298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45955.247940046298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45955.247940046298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45955.247940046298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45955.247940046298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45955.247940046298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45955.247940046298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45955.247940046298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45955.247940046298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45955.247940046298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45955.247940046298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45955.247940046298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45955.247940046298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45955.247940046298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45955.247940046298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45955.247940046298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45955.247940046298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45955.247940046298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45955.247940046298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45955.247940046298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45955.247940046298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45955.247940046298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45955.247940046298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45955.247940046298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45955.247940046298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45955.247940046298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45955.247940046298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45955.247940046298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45955.247940046298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45955.247940046298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45955.247940046298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45955.247940046298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45955.247940046298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45955.247940046298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45955.247940046298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45955.247940046298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45955.247940046298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45955.247940046298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45955.247940046298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45955.247940046298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45955.247940046298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45955.247940046298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45955.247940046298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45955.247940046298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45955.247940046298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45955.247940046298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45955.247940046298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45955.247940046298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45955.247940046298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45955.247940046298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45955.247940046298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45955.247940046298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45955.247940046298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45955.247940046298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45955.247940046298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45955.247940046298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45955.247940046298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45955.247940046298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45955.247940046298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45955.247940046298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45955.247940046298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45955.247940046298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45955.247940046298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45955.247940046298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45955.247940046298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45955.247940046298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45955.247940046298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45955.247940046298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45955.247940046298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45955.247940046298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45955.247940046298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45955.247940046298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45955.247940046298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45955.247940046298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45955.247940046298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45955.247940046298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45955.247940046298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45955.247940046298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45955.247940046298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45955.247940046298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45955.247940046298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45955.247940046298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45955.247940046298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45955.247940046298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45955.247940046298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45955.247940046298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45955.247940046298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45955.247940046298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45955.247940046298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45955.247940046298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45955.247940046298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45955.247940046298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45955.247940046298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45955.247940046298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45955.247940046298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45955.247940046298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45955.247940046298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45955.247940046298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45955.247940046298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45955.247940046298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45955.247940046298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45955.247940046298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45955.247940046298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45955.247940046298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45955.247940046298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45955.247940046298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45955.247940046298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45955.247940046298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45955.247940046298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45955.247940046298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45955.247940046298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45955.247940046298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45955.247940046298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45955.247940046298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45955.247940046298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45955.247940046298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45955.247940046298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45955.247940046298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45955.247940046298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45955.247940046298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45955.247940046298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45955.247940046298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45955.247940046298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45955.247940046298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45955.247940046298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45955.247940046298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45955.247940046298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45955.247940046298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45955.247940046298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45955.247940046298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45955.247940046298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45955.247940046298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45955.247940046298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45955.247940046298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45955.247940046298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45955.247940046298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45955.247940046298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45955.247940046298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45955.247940046298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45955.247940046298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45955.247940046298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45955.247940046298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45955.247940046298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45955.247940046298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45955.247940046298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45955.247940046298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45955.247940046298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45955.247940046298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45955.247940046298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45955.247940046298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45955.247940046298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45955.247940046298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45955.247940046298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45955.247940046298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45955.247940046298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45955.247940046298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45955.247940046298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45955.247940046298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45955.247940046298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45955.247940046298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45955.247940046298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45955.247940046298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45955.247940046298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45955.247940046298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45955.247940046298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45955.247940046298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45955.247940046298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45955.247940046298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45955.247940046298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45955.247940046298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45955.247940046298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45955.247940046298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45955.247940046298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45955.247940046298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45955.247940046298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45955.247940046298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45955.247940046298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45955.247940046298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45955.247940046298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45955.247940046298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45955.247940046298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45955.247940046298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45955.247940046298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45955.247940046298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45955.247940046298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45955.247940046298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45955.247940046298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45955.247940046298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45955.247940046298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45955.247940046298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45955.247940046298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45955.247940046298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45955.247940046298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45955.247940046298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45955.247940046298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45955.247940046298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45955.247940046298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45955.247940046298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45955.247940046298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45955.247940046298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45955.247940046298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45955.247940046298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45955.247940046298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45955.247940046298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45955.247940046298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45955.247940046298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45955.247940046298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45955.247940046298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45955.247940046298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45955.247940046298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45955.247940046298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45955.247940046298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45955.247940046298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45955.247940046298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45955.247940046298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45955.247940046298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45955.247940046298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45955.247940046298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45955.247940046298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45955.247940046298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45955.247940046298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45955.247940046298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45955.247940046298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45955.247940046298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45955.247940046298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45955.247940046298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45955.247940046298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45955.247940046298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45955.247940046298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45955.247940046298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45955.247940046298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45955.247940046298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45955.247940046298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45955.247940046298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45955.247940046298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45955.247940046298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45955.247940046298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45955.247940046298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45955.247940046298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45955.247940046298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45955.247940046298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45955.247940046298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45955.247940046298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45955.247940046298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45955.247940046298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45955.247940046298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45955.247940046298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45955.247940046298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45955.247940046298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45955.247940046298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45955.247940046298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45955.247940046298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45955.247940046298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45955.247940046298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45955.247940046298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45955.247940046298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45955.247940046298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45955.247940046298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45955.247940046298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45955.247940046298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45955.247940046298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45955.247940046298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45955.247940046298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45955.247940046298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45955.247940046298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45955.247940046298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45955.247940046298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45955.247940046298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45955.247940046298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45955.247940046298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45955.247940046298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45955.247940046298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45955.247940046298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45955.247940046298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45955.247940046298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45955.247940046298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45955.247940046298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45955.247940046298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45955.247940046298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45955.247940046298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45955.247940046298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45955.247940046298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45955.247940046298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45955.247940046298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45955.247940046298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45955.247940046298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45955.247940046298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45955.247940046298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45955.247940046298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45955.247940046298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45955.247940046298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45955.247940046298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45955.247940046298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45955.247940046298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45955.247940046298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45955.247940046298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45955.247940046298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45955.247940046298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45955.247940046298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45955.247940046298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45955.247940046298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45955.247940046298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45955.247940046298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45955.247940046298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45955.247940046298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45955.247940046298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45955.247940046298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45955.247940046298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45955.247940046298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45955.247940046298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45955.247940046298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45955.247940046298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45955.247940046298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45955.247940046298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45955.247940046298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45955.247940046298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45955.247940046298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45955.247940046298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45955.247940046298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45955.247940046298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45955.247940046298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45955.247940046298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45955.247940046298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45955.247940046298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45955.247940046298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45955.247940046298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45955.247940046298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45955.247940046298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45955.247940046298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45955.247940046298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45955.247940046298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45955.247940046298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45955.247940046298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45955.247940046298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45955.247940046298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45955.247940046298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45955.247940046298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45955.247940046298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45955.247940046298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45955.247940046298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45955.247940046298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45955.247940046298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45955.247940046298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45955.247940046298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45955.247940046298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45955.247940046298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45955.247940046298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45955.247940046298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45955.247940046298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45955.247940046298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45955.247940046298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45955.247940046298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45955.247940046298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45955.247940046298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45955.247940046298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45955.247940046298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45955.247940046298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45955.247940046298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45955.247940046298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45955.247940046298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45955.247940046298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45955.247940046298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45955.247940046298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45955.247940046298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45955.247940046298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45955.247940046298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45955.247940046298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45955.247940046298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45955.247940046298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45955.247940046298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45955.247940046298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45955.247940046298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45955.247940046298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45955.247940046298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45955.247940046298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45955.247940046298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45955.247940046298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45955.247940046298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45955.247940046298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45955.247940046298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45955.247940046298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45955.247940046298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45955.247940046298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45955.247940046298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45955.247940046298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45955.247940046298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45955.247940046298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45955.247940046298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45955.247940046298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45955.247940046298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45955.247940046298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45955.247940046298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45955.247940046298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45955.247940046298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45955.247940046298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45955.247940046298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45955.247940046298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45955.247940046298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45955.247940046298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45955.247940046298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45955.247940046298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45955.247940046298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45955.247940046298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45955.247940046298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45955.247940046298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45955.247940046298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45955.247940046298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45955.247940046298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45955.247940046298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45955.247940046298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45955.247940046298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45955.247940046298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45955.247940046298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45955.247940046298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45955.247940046298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45955.247940046298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45955.247940046298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45955.247940046298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45955.247940046298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45955.247940046298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45955.247940046298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45955.247940046298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45955.247940046298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45955.247940046298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45955.247940046298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45955.247940046298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45955.247940046298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45955.247940046298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45955.247940046298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45955.247940046298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45955.247940046298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45955.247940046298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45955.247940046298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45955.247940046298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45955.247940046298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45955.247940046298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45955.247940046298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45955.247940046298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45955.247940046298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45955.247940046298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45955.247940046298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45955.247940046298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45955.247940046298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45955.247940046298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45955.247940046298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45955.247940046298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45955.247940046298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45955.247940046298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45955.247940046298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45955.247940046298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45955.247940046298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45955.247940046298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45955.247940046298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45955.247940046298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45955.247940046298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45955.247940046298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45955.247940046298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45955.247940046298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45955.247940046298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45955.247940046298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45955.247940046298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45955.247940046298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45955.247940046298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45955.247940046298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45955.247940046298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45955.247940046298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45955.247940046298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45955.247940046298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45955.247940046298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45955.247940046298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45955.247940046298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45955.247940046298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45955.247940046298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45955.247940046298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45955.247940046298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45955.247940046298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45955.247940046298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45955.247940046298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45955.247940046298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45955.247940046298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45955.247940046298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45955.247940046298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45955.247940046298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45955.247940046298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45955.247940046298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45955.247940046298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45955.247940046298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45955.247940046298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45955.247940046298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45955.247940046298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45955.247940046298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45955.247940046298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45955.247940046298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45955.247940046298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45955.247940046298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45955.247940046298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45955.247940046298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45955.247940046298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45955.247940046298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45955.247940046298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45955.247940046298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45955.247940046298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45955.247940046298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45955.247940046298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45955.247940046298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45955.247940046298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45955.247940046298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45955.247940046298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45955.247940046298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45955.247940046298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45955.247940046298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45955.247940046298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45955.247940046298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45955.247940046298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45955.247940046298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45955.247940046298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45955.247940046298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45955.247940046298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45955.247940046298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45955.247940046298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45955.247940046298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45955.247940046298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45955.247940046298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45955.247940046298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45955.247940046298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45955.247940046298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45955.247940046298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45955.247940046298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45955.247940046298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45955.247940046298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45955.247940046298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45955.247940046298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45955.247940046298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45955.247940046298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45955.247940046298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45955.247940046298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45955.247940046298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45955.247940046298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45955.247940046298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45955.247940046298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45955.247940046298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45955.247940046298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45955.247940046298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45955.247940046298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45955.247940046298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45955.247940046298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45955.247940046298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45955.247940046298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45955.247940046298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45955.247940046298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45955.247940046298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45955.247940046298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45955.247940046298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45955.247940046298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45955.247940046298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45955.247940046298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45955.247940046298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45955.247940046298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45955.247940046298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45955.247940046298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45955.247940046298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45955.247940046298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45955.247940046298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45955.247940046298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45955.247940046298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45955.247940046298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45955.247940046298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45955.247940046298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45955.247940046298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45955.247940046298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45955.247940046298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45955.247940046298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45955.247940046298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45955.247940046298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45955.247940046298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45955.247940046298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45955.247940046298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45955.247940046298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45955.247940046298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45955.247940046298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45955.247940046298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45955.247940046298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45955.247940046298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45955.247940046298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45955.247940046298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45955.247940046298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45955.247940046298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45955.247940046298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45955.247940046298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45955.247940046298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45955.247940046298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45955.247940046298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45955.247940046298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45955.247940046298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45955.247940046298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45955.247940046298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45955.247940046298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45955.247940046298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45955.247940046298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45955.247940046298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45955.247940046298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45955.247940046298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45955.247940046298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45955.247940046298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45955.247940046298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45955.247940046298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45955.247940046298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45955.247940046298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45955.247940046298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45955.247940046298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45955.247940046298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45955.247940046298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45955.247940046298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45955.247940046298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45955.247940046298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45955.247940046298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45955.247940046298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45955.247940046298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45955.247940046298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45955.247940046298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45955.247940046298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45955.247940046298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45955.247940046298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45955.247940046298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45955.247940046298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45955.247940046298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45955.247940046298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45955.247940046298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45955.247940046298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45955.247940046298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45955.247940046298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45955.247940046298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45955.247940046298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45955.247940046298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45955.247940046298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45955.247940046298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45955.247940046298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45955.247940046298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45955.247940046298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45955.247940046298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45955.247940046298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45955.247940046298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45955.247940046298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45955.247940046298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45955.247940046298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45955.247940046298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45955.247940046298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45955.247940046298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45955.247940046298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45955.247940046298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45955.247940046298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45955.247940046298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45955.247940046298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45955.247940046298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45955.247940046298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45955.247940046298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45955.247940046298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45955.247940046298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45955.247940046298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45955.247940046298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45955.247940046298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45955.247940046298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45955.247940046298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45955.247940046298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45955.247940046298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45955.247940046298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45955.247940046298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45955.247940046298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45955.247940046298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45955.247940046298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45955.247940046298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45955.247940046298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45955.247940046298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45955.247940046298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45955.247940046298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45955.247940046298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45955.247940046298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45955.247940046298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45955.247940046298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45955.247940046298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45955.247940046298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45955.247940046298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45955.247940046298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45955.247940046298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45955.247940046298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45955.247940046298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45955.247940046298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45955.247940046298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45955.247940046298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45955.247940046298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45955.247940046298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45955.247940046298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45955.247940046298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45955.247940046298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45955.247940046298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45955.247940046298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45955.247940046298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45955.247940046298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45955.247940046298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45955.247940046298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45955.247940046298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45955.247940046298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45955.247940046298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45955.247940046298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45955.247940046298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45955.247940046298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45955.247940046298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45955.247940046298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45955.247940046298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45955.247940046298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45955.247940046298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45955.247940046298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45955.247940046298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45955.247940046298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45955.247940046298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45955.247940046298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45955.247940046298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45955.247940046298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45955.247940046298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45955.247940046298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45955.247940046298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45955.247940046298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45955.247940046298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45955.247940046298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45955.247940046298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45955.247940046298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45955.247940046298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45955.247940046298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45955.247940046298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45955.247940046298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45955.247940046298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45955.247940046298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45955.247940046298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45955.247940046298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45955.247940046298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45955.247940046298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45955.247940046298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45955.247940046298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45955.247940046298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45955.247940046298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45955.247940046298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45955.247940046298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45955.247940046298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45955.247940046298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45955.247940046298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45955.247940046298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45955.247940046298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45955.247940046298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45955.247940046298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45955.247940046298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45955.247940046298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45955.247940046298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45955.247940046298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45955.247940046298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45955.247940046298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45955.247940046298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45955.247940046298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45955.247940046298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45955.247940046298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45955.247940046298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45955.247940046298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45955.247940046298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45955.247940046298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45955.247940046298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45955.247940046298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45955.247940046298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45955.247940046298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45955.247940046298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45955.247940046298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45955.247940046298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45955.247940046298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45955.247940046298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45955.247940046298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45955.247940046298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45955.247940046298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45955.247940046298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45955.247940046298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45955.247940046298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45955.247940046298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45955.247940046298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45955.247940046298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45955.247940046298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45955.247940046298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45955.247940046298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45955.247940046298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45955.247940046298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45955.247940046298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45955.247940046298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45955.247940046298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45955.247940046298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45955.247940046298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45955.247940046298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45955.247940046298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45955.247940046298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45955.247940046298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45955.247940046298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45955.247940046298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45955.247940046298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45955.247940046298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45955.247940046298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45955.247940046298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45955.247940046298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45955.247940046298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45955.247940046298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45955.247940046298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45955.247940046298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45955.247940046298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45955.247940046298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45955.247940046298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45955.247940046298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45955.247940046298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45955.247940046298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45955.247940046298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45955.247940046298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45955.247940046298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45955.247940046298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45955.247940046298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45955.247940046298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45955.247940046298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45955.247940046298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45955.247940046298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45955.247940046298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45955.247940046298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45955.247940046298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45955.247940046298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45955.247940046298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45955.247940046298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45955.247940046298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45955.247940046298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45955.247940046298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45955.247940046298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45955.247940046298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45955.247940046298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45955.247940046298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45955.247940046298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45955.247940046298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45955.247940046298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45955.247940046298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45955.247940046298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45955.247940046298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45955.247940046298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45955.247940046298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45955.247940046298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45955.247940046298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45955.247940046298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45955.247940046298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45955.247940046298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45955.247940046298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45955.247940046298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45955.247940046298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45955.247940046298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45955.247940046298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45955.247940046298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45955.247940046298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45955.247940046298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45955.247940046298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45955.247940046298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45955.247940046298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45955.247940046298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45955.247940046298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45955.247940046298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45955.247940046298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45955.247940046298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45955.247940046298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45955.247940046298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45955.247940046298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45955.247940046298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45955.247940046298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45955.247940046298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45955.247940046298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45955.247940046298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45955.247940046298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45955.247940046298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45955.247940046298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45955.247940046298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45955.247940046298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45955.247940046298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45955.247940046298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45955.247940046298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45955.247940046298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45955.247940046298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45955.247940046298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45955.247940046298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45955.247940046298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45955.247940046298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45955.247940046298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45955.247940046298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45955.247940046298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45955.247940046298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45955.247940046298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45955.247940046298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45955.247940046298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45955.247940046298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45955.247940046298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45955.247940046298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45955.247940046298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45955.247940046298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45955.247940046298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45955.247940046298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45955.247940046298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45955.247940046298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45955.247940046298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45955.247940046298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45955.247940046298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45955.247940046298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45955.247940046298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45955.247940046298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45955.247940046298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45955.247940046298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45955.247940046298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45955.247940046298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45955.247940046298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45955.247940046298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45955.247940046298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45955.247940046298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45955.247940046298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45955.247940046298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45955.247940046298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45955.247940046298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45955.247940046298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45955.247940046298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45955.247940046298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45955.247940046298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45955.247940046298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45955.247940046298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45955.247940046298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45955.247940046298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45955.247940046298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45955.247940046298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45955.247940046298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45955.247940046298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45955.247940046298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45955.247940046298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45955.247940046298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45955.247940046298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45955.247940046298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45955.247940046298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45955.247940046298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45955.247940046298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45955.247940046298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45955.247940046298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45955.247940046298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45955.247940046298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45955.247940046298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45955.247940046298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45955.247940046298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45955.247940046298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45955.247940046298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45955.247940046298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45955.247940046298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45955.247940046298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45955.247940046298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45955.247940046298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45955.247940046298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45955.247940046298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45955.247940046298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45955.247940046298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45955.247940046298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45955.247940046298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45955.247940046298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45955.247940046298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45955.247940046298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45955.247940046298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45955.247940046298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45955.247940046298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45955.247940046298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45955.247940046298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45955.247940046298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45955.247940046298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45955.247940046298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45955.247940046298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45955.247940046298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45955.247940046298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45955.247940046298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45955.247940046298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45955.247940046298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45955.247940046298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45955.247940046298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45955.247940046298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45955.247940046298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45955.247940046298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45955.247940046298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45955.247940046298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45955.247940046298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45955.247940046298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45955.247940046298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45955.247940046298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45955.247940046298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45955.247940046298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45955.247940046298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45955.247940046298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45955.247940046298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45955.247940046298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45955.247940046298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45955.247940046298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45955.247940046298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45955.247940046298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45955.247940046298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45955.247940046298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45955.247940046298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45955.247940046298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45955.247940046298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45955.247940046298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45955.247940046298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45955.247940046298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45955.247940046298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45955.247940046298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45955.247940046298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45955.247940046298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45955.247940046298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45955.247940046298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45955.247940046298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45955.247940046298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45955.247940046298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45955.247940046298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45955.247940046298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45955.247940046298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45955.247940046298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45955.247940046298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45955.247940046298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45955.247940046298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45955.247940046298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45955.247940046298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45955.247940046298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45955.247940046298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45955.247940046298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251.76722245370183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7" t="s">
        <v>27420</v>
      </c>
      <c r="E3" s="99" t="s">
        <v>38998</v>
      </c>
      <c r="F3" s="124">
        <v>45953.634722222225</v>
      </c>
      <c r="G3" s="125">
        <f ca="1">IFERROR(NOW()-F3,"")</f>
        <v>1.6132178240732173</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7" t="s">
        <v>33649</v>
      </c>
      <c r="E4" s="99" t="s">
        <v>38998</v>
      </c>
      <c r="F4" s="124"/>
      <c r="G4" s="125">
        <f ca="1">IFERROR(NOW()-F4,"")</f>
        <v>45955.247940046298</v>
      </c>
      <c r="H4" s="124">
        <v>45955.230868055558</v>
      </c>
      <c r="I4" s="120" t="str">
        <f>IFERROR(VLOOKUP(D4,DB!A:F,6,0),"")</f>
        <v>Generator-SG</v>
      </c>
      <c r="J4" s="120" t="str">
        <f>IFERROR(VLOOKUP(D4,DB!A:G,7,0),"")</f>
        <v>Vandalized</v>
      </c>
      <c r="K4" s="126" t="s">
        <v>39094</v>
      </c>
      <c r="L4" s="122" t="str">
        <f>IFERROR(VLOOKUP(D4,DB!A:I,9,0),"")</f>
        <v>Latis</v>
      </c>
    </row>
    <row r="5" spans="1:16" ht="15" customHeight="1">
      <c r="A5" s="120"/>
      <c r="B5" s="120" t="str">
        <f>IFERROR(VLOOKUP(D5,DB!A:K,11,0),"")</f>
        <v/>
      </c>
      <c r="C5" s="121"/>
      <c r="D5" s="94"/>
      <c r="E5" s="99"/>
      <c r="F5" s="124"/>
      <c r="G5" s="125">
        <f ca="1">IFERROR(NOW()-F5,"")</f>
        <v>45955.247940046298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45955.247940046298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45955.247940046298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45955.247940046298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45955.247940046298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45955.247940046298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45955.247940046298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45955.247940046298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45955.247940046298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45955.247940046298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45955.247940046298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45955.247940046298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45955.247940046298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45955.247940046298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45955.247940046298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45955.247940046298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45955.247940046298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45955.247940046298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45955.247940046298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45955.247940046298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45955.247940046298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45955.247940046298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45955.247940046298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45955.247940046298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45955.247940046298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45955.247940046298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45955.247940046298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45955.247940046298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45955.247940046298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45955.247940046298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45955.247940046298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45955.247940046298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45955.247940046298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45955.247940046298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45955.247940046298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45955.247940046298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45955.247940046298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45955.247940046298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45955.247940046298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45955.247940046298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45955.247940046298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45955.247940046298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45955.247940046298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45955.247940046298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45955.247940046298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45955.247940046298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45955.247940046298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45955.247940046298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45955.247940046298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45955.247940046298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45955.247940046298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45955.247940046298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45955.247940046298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45955.247940046298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45955.247940046298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45955.247940046298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45955.247940046298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45955.247940046298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45955.247940046298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45955.247940046298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45955.247940046298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45955.247940046298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45955.247940046298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45955.247940046298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45955.247940046298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45955.247940046298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45955.247940046298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45955.247940046298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45955.247940046298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45955.247940046298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45955.247940046298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45955.247940046298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45955.247940046298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45955.247940046298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45955.247940046298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45955.247940046298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45955.247940046298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45955.247940046298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45955.247940046298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45955.247940046298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45955.247940046298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45955.247940046298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45955.247940046298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45955.247940046298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45955.247940046298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45955.247940046298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45955.247940046298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45955.247940046298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45955.247940046298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45955.247940046298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45955.247940046298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45955.247940046298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45955.247940046298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45955.247940046298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45955.247940046298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45955.247940046298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45955.247940046298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45955.247940046298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45955.247940046298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45955.247940046298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45955.247940046298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45955.247940046298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45955.247940046298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45955.247940046298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45955.247940046298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45955.247940046298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45955.247940046298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45955.247940046298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45955.247940046298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45955.247940046298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45955.247940046298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45955.247940046298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45955.247940046298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45955.247940046298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45955.247940046298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45955.247940046298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45955.247940046298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45955.247940046298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45955.247940046298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45955.247940046298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45955.247940046298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45955.247940046298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45955.247940046298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45955.247940046298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45955.247940046298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45955.247940046298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45955.247940046298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45955.247940046298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45955.247940046298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45955.247940046298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45955.247940046298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45955.247940046298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45955.247940046298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45955.247940046298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45955.247940046298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45955.247940046298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45955.247940046298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45955.247940046298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45955.247940046298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45955.247940046298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45955.247940046298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45955.247940046298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45955.247940046298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45955.247940046298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45955.247940046298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45955.247940046298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45955.247940046298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45955.247940046298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45955.247940046298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45955.247940046298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45955.247940046298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45955.247940046298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45955.247940046298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45955.247940046298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45955.247940046298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45955.247940046298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45955.247940046298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45955.247940046298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45955.247940046298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45955.247940046298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45955.247940046298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45955.247940046298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45955.247940046298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45955.247940046298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45955.247940046298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45955.247940046298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45955.247940046298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45955.247940046298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45955.247940046298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45955.247940046298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45955.247940046298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45955.247940046298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45955.247940046298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45955.247940046298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45955.247940046298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45955.247940046298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45955.247940046298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45955.247940046298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45955.247940046298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45955.247940046298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45955.247940046298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45955.247940046298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45955.247940046298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45955.247940046298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45955.247940046298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45955.247940046298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45955.247940046298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45955.247940046298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45955.247940046298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45955.247940046298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45955.247940046298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45955.247940046298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45955.247940046298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45955.247940046298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45955.247940046298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45955.247940046298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45955.247940046298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45955.247940046298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45955.247940046298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45955.247940046298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45955.247940046298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45955.247940046298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45955.247940046298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45955.247940046298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45955.247940046298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45955.247940046298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45955.247940046298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45955.247940046298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45955.247940046298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45955.247940046298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45955.247940046298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45955.247940046298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45955.247940046298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45955.247940046298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45955.247940046298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45955.247940046298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45955.247940046298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45955.247940046298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45955.247940046298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45955.247940046298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45955.247940046298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45955.247940046298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45955.247940046298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45955.247940046298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45955.247940046298</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45955.247940046298</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63.415879861109715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29.05906273148139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6.586828935185622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0.79829884259379469</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45955.247940046298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45955.247940046298</v>
      </c>
      <c r="H7" s="154"/>
      <c r="I7" s="153" t="str">
        <f>IFERROR(VLOOKUP(D7,DB!A:F,6,0),"")</f>
        <v/>
      </c>
      <c r="J7" s="153" t="str">
        <f>IFERROR(VLOOKUP(D7,DB!A:G,7,0),"")</f>
        <v/>
      </c>
      <c r="K7" s="153"/>
      <c r="L7" s="153" t="str">
        <f>IFERROR(VLOOKUP(D7,DB!A:I,9,0),"")</f>
        <v/>
      </c>
    </row>
    <row r="8" spans="1:13" ht="15">
      <c r="A8" s="153"/>
      <c r="B8" s="153" t="str">
        <f>IFERROR(VLOOKUP(D8,DB!A:K,11,0),"")</f>
        <v/>
      </c>
      <c r="C8" s="153"/>
      <c r="D8" s="165"/>
      <c r="E8" s="153"/>
      <c r="F8" s="154"/>
      <c r="G8" s="155">
        <f ca="1">IFERROR(NOW()-F8,"")</f>
        <v>45955.247940046298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45955.247940046298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45955.247940046298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45955.247940046298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45955.247940046298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45955.247940046298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45955.247940046298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45955.247940046298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45955.247940046298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45955.247940046298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45955.247940046298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45955.247940046298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45955.247940046298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45955.247940046298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45955.247940046298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45955.247940046298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45955.247940046298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45955.247940046298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45955.247940046298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45955.247940046298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45955.247940046298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45955.247940046298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45955.247940046298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45955.247940046298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45955.247940046298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45955.247940046298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45955.247940046298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45955.247940046298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45955.247940046298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45955.247940046298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45955.247940046298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45955.247940046298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45955.247940046298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45955.247940046298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45955.247940046298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45955.247940046298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45955.247940046298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45955.247940046298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45955.247940046298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45955.247940046298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45955.247940046298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45955.247940046298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45955.247940046298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45955.247940046298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45955.247940046298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45955.247940046298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45955.247940046298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45955.247940046298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45955.247940046298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45955.247940046298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45955.247940046298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45955.247940046298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45955.247940046298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45955.247940046298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45955.247940046298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45955.247940046298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45955.247940046298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45955.247940046298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45955.247940046298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45955.247940046298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45955.247940046298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45955.247940046298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45955.247940046298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45955.247940046298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45955.247940046298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45955.247940046298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45955.247940046298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45955.247940046298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45955.247940046298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45955.247940046298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45955.247940046298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45955.247940046298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45955.247940046298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45955.247940046298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45955.247940046298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45955.247940046298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45955.247940046298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45955.247940046298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45955.247940046298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45955.247940046298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45955.247940046298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45955.247940046298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45955.247940046298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45955.247940046298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45955.247940046298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45955.247940046298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45955.247940046298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45955.247940046298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45955.247940046298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45955.247940046298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45955.247940046298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45955.247940046298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45955.247940046298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45955.247940046298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45955.247940046298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45955.247940046298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45955.247940046298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45955.247940046298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45955.247940046298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45955.247940046298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45955.247940046298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45955.247940046298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45955.247940046298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45955.247940046298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45955.247940046298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45955.247940046298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45955.247940046298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45955.247940046298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45955.247940046298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45955.247940046298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45955.247940046298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45955.247940046298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45955.247940046298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45955.247940046298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45955.247940046298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45955.247940046298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45955.247940046298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45955.247940046298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45955.247940046298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45955.247940046298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45955.247940046298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45955.247940046298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45955.247940046298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45955.247940046298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45955.247940046298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45955.247940046298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45955.247940046298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45955.247940046298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45955.247940046298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45955.247940046298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45955.247940046298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45955.247940046298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45955.247940046298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45955.247940046298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45955.247940046298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45955.247940046298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45955.247940046298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45955.247940046298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45955.247940046298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45955.247940046298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45955.247940046298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45955.247940046298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45955.247940046298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45955.247940046298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45955.247940046298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45955.247940046298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45955.247940046298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45955.247940046298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45955.247940046298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45955.247940046298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45955.247940046298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45955.247940046298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45955.247940046298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45955.247940046298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45955.247940046298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45955.247940046298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45955.247940046298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45955.247940046298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45955.247940046298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45955.247940046298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45955.247940046298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45955.247940046298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45955.247940046298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45955.247940046298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45955.247940046298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45955.247940046298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45955.247940046298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45955.247940046298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45955.247940046298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45955.247940046298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45955.247940046298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45955.247940046298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45955.247940046298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45955.247940046298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45955.247940046298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45955.247940046298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45955.247940046298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45955.247940046298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45955.247940046298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45955.247940046298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45955.247940046298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45955.247940046298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45955.247940046298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45955.247940046298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45955.247940046298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45955.247940046298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45955.247940046298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45955.247940046298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45955.247940046298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45955.247940046298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45955.247940046298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45955.247940046298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45955.247940046298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45955.247940046298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45955.247940046298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45955.247940046298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45955.247940046298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45955.247940046298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45955.247940046298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45955.247940046298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45955.247940046298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45955.247940046298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45955.247940046298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45955.247940046298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45955.247940046298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45955.247940046298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45955.247940046298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45955.247940046298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45955.247940046298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45955.247940046298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45955.247940046298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45955.247940046298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45955.247940046298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45955.247940046298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45955.247940046298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45955.247940046298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45955.247940046298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45955.247940046298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45955.247940046298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45955.247940046298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45955.247940046298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45955.247940046298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45955.247940046298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45955.247940046298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45955.247940046298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45955.247940046298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45955.247940046298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45955.247940046298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45955.247940046298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45955.247940046298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45955.247940046298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45955.247940046298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45955.247940046298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45955.247940046298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45955.247940046298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45955.247940046298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45955.247940046298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45955.247940046298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45955.247940046298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45955.247940046298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45955.247940046298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45955.247940046298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45955.247940046298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45955.247940046298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45955.247940046298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45955.247940046298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45955.247940046298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45955.247940046298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45955.247940046298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45955.247940046298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45955.247940046298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45955.247940046298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45955.247940046298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45955.247940046298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45955.247940046298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45955.247940046298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45955.247940046298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45955.247940046298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45955.247940046298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45955.247940046298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45955.247940046298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45955.247940046298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45955.247940046298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45955.247940046298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45955.247940046298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45955.247940046298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45955.247940046298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45955.247940046298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45955.247940046298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45955.247940046298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45955.247940046298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45955.247940046298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45955.247940046298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45955.247940046298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45955.247940046298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45955.247940046298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45955.247940046298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45955.247940046298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45955.247940046298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45955.247940046298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45955.247940046298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45955.247940046298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45955.247940046298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45955.247940046298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45955.247940046298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45955.247940046298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45955.247940046298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45955.247940046298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45955.247940046298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45955.247940046298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45955.247940046298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45955.247940046298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45955.247940046298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45955.247940046298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45955.247940046298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45955.247940046298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45955.247940046298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45955.247940046298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45955.247940046298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45955.247940046298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45955.247940046298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45955.247940046298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45955.247940046298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45955.247940046298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45955.247940046298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45955.247940046298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45955.247940046298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45955.247940046298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45955.247940046298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45955.247940046298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45955.247940046298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45955.247940046298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45955.247940046298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45955.247940046298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45955.247940046298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45955.247940046298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45955.247940046298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45955.247940046298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45955.247940046298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45955.247940046298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45955.247940046298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45955.247940046298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45955.247940046298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45955.247940046298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45955.247940046298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45955.247940046298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45955.247940046298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45955.247940046298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45955.247940046298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45955.247940046298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45955.247940046298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45955.247940046298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45955.247940046298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45955.247940046298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45955.247940046298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45955.247940046298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45955.247940046298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45955.247940046298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45955.247940046298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45955.247940046298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45955.247940046298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45955.247940046298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45955.247940046298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45955.247940046298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45955.247940046298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45955.247940046298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45955.247940046298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45955.247940046298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45955.247940046298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45955.247940046298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45955.247940046298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45955.247940046298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45955.247940046298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45955.247940046298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45955.247940046298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45955.247940046298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45955.247940046298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45955.247940046298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45955.247940046298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45955.247940046298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45955.247940046298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45955.247940046298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45955.247940046298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45955.247940046298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45955.247940046298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45955.247940046298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45955.247940046298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45955.247940046298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45955.247940046298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45955.247940046298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45955.247940046298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45955.247940046298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45955.247940046298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45955.247940046298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45955.247940046298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45955.247940046298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45955.247940046298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45955.247940046298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45955.247940046298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45955.247940046298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45955.247940046298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45955.247940046298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45955.247940046298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45955.247940046298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45955.247940046298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45955.247940046298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45955.247940046298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45955.247940046298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45955.247940046298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45955.247940046298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45955.247940046298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45955.247940046298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45955.247940046298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45955.247940046298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45955.247940046298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45955.247940046298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45955.247940046298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45955.247940046298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45955.247940046298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45955.247940046298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45955.247940046298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45955.247940046298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45955.247940046298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45955.247940046298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45955.247940046298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45955.247940046298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45955.247940046298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45955.247940046298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45955.247940046298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45955.247940046298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45955.247940046298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45955.247940046298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45955.247940046298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45955.247940046298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45955.247940046298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45955.247940046298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45955.247940046298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45955.247940046298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45955.247940046298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45955.247940046298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45955.247940046298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45955.247940046298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45955.247940046298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45955.247940046298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45955.247940046298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45955.247940046298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45955.247940046298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45955.247940046298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45955.247940046298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45955.247940046298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45955.247940046298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45955.247940046298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45955.247940046298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45955.247940046298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45955.247940046298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45955.247940046298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45955.247940046298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45955.247940046298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45955.247940046298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45955.247940046298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45955.247940046298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45955.247940046298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45955.247940046298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45955.247940046298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45955.247940046298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45955.247940046298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45955.247940046298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45955.247940046298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45955.247940046298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45955.247940046298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45955.247940046298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45955.247940046298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45955.247940046298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45955.247940046298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45955.247940046298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45955.247940046298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45955.247940046298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45955.247940046298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45955.247940046298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45955.247940046298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45955.247940046298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45955.247940046298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45955.247940046298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45955.247940046298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45955.247940046298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45955.247940046298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45955.247940046298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45955.247940046298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45955.247940046298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45955.247940046298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45955.247940046298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45955.247940046298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45955.247940046298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45955.247940046298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45955.247940046298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45955.247940046298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45955.247940046298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45955.247940046298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45955.247940046298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45955.247940046298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45955.247940046298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45955.247940046298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45955.247940046298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45955.247940046298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45955.247940046298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45955.247940046298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45955.247940046298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45955.247940046298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45955.247940046298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45955.247940046298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45955.247940046298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45955.247940046298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45955.247940046298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45955.247940046298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45955.247940046298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45955.247940046298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45955.247940046298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45955.247940046298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45955.247940046298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45955.247940046298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45955.247940046298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45955.247940046298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45955.247940046298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45955.247940046298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45955.247940046298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45955.247940046298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45955.247940046298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45955.247940046298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45955.247940046298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45955.247940046298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45955.247940046298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45955.247940046298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45955.247940046298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45955.247940046298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45955.247940046298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45955.247940046298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45955.247940046298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45955.247940046298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45955.247940046298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45955.247940046298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45955.247940046298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45955.247940046298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45955.247940046298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45955.247940046298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45955.247940046298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45955.247940046298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45955.247940046298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45955.247940046298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45955.247940046298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45955.247940046298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45955.247940046298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45955.247940046298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45955.247940046298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45955.247940046298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45955.247940046298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45955.247940046298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45955.247940046298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45955.247940046298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45955.247940046298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45955.247940046298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45955.247940046298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45955.247940046298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45955.247940046298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45955.247940046298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45955.247940046298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45955.247940046298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45955.247940046298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45955.247940046298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45955.247940046298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45955.247940046298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45955.247940046298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45955.247940046298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45955.247940046298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45955.247940046298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45955.247940046298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45955.247940046298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45955.247940046298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45955.247940046298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45955.247940046298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45955.247940046298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45955.247940046298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45955.247940046298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45955.247940046298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45955.247940046298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45955.247940046298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45955.247940046298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45955.247940046298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45955.247940046298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45955.247940046298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45955.247940046298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45955.247940046298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45955.247940046298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45955.247940046298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45955.247940046298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45955.247940046298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45955.247940046298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45955.247940046298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45955.247940046298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45955.247940046298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45955.247940046298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45955.247940046298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45955.247940046298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45955.247940046298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45955.247940046298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45955.247940046298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45955.247940046298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45955.247940046298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45955.247940046298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45955.247940046298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45955.247940046298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45955.247940046298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45955.247940046298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45955.247940046298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45955.247940046298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45955.247940046298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45955.247940046298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45955.247940046298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45955.247940046298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45955.247940046298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45955.247940046298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45955.247940046298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45955.247940046298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45955.247940046298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45955.247940046298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45955.247940046298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45955.247940046298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45955.247940046298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45955.247940046298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45955.247940046298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45955.247940046298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45955.247940046298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2025-10-25T02:57:21Z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