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09" documentId="13_ncr:1_{F6CB121F-512D-4AA6-A0C1-0FB36C537598}" xr6:coauthVersionLast="47" xr6:coauthVersionMax="47" xr10:uidLastSave="{8CE65A57-0A4B-4A4E-9C9C-C1AE0CB4858E}"/>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<sst xmlns="http://schemas.openxmlformats.org/spreadsheetml/2006/main" count="179034" uniqueCount="39110">
  <si>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</si>
  <si>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</si>
  <si>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</si>
  <si>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</si>
  <si>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</si>
  <si>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</si>
  <si>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</si>
  <si>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</si>
  <si>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</si>
  <si>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</si>
  <si>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</si>
  <si>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</si>
  <si>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</si>
  <si>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</si>
  <si>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</si>
  <si>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</si>
  <si>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</si>
  <si>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</si>
  <si>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</si>
  <si>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</si>
  <si>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</si>
  <si>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</si>
  <si>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</si>
  <si>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</si>
  <si>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</si>
  <si>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</si>
  <si>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</si>
  <si>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</si>
  <si>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</si>
  <si>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</si>
  <si>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</si>
  <si>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</si>
  <si>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</si>
  <si>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</si>
  <si>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</si>
  <si>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</si>
  <si>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</si>
  <si>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</si>
  <si>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</si>
  <si>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</si>
  <si>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</si>
  <si>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</si>
  <si>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</si>
  <si>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</si>
  <si>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</si>
  <si>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</si>
  <si>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</si>
  <si>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</si>
  <si>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</si>
  <si>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</si>
  <si>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</si>
  <si>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</si>
  <si>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</si>
  <si>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</si>
  <si>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</si>
  <si>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</si>
  <si>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</si>
  <si>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</si>
  <si>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</si>
  <si>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</si>
  <si>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</si>
  <si>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</si>
  <si>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</si>
  <si>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</si>
  <si>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</si>
  <si>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</si>
  <si>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</si>
  <si>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</si>
  <si>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</si>
  <si>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</si>
  <si>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</si>
  <si>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</si>
  <si>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</si>
  <si>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</si>
  <si>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</si>
  <si>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</si>
  <si>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</si>
  <si>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</si>
  <si>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</si>
  <si>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</si>
  <si>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</si>
  <si>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</si>
  <si>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</si>
  <si>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</si>
  <si>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</si>
  <si>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</si>
  <si>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</si>
  <si>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</si>
  <si>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</si>
  <si>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</si>
  <si>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</si>
  <si>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</si>
  <si>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</si>
  <si>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</si>
  <si>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</si>
  <si>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</si>
  <si>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</si>
  <si>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</si>
  <si>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</si>
  <si>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</si>
  <si>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</si>
  <si>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</si>
  <si>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</si>
  <si>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</si>
  <si>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</si>
  <si>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</si>
  <si>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</si>
  <si>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</si>
  <si>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</si>
  <si>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</si>
  <si>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</si>
  <si>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</si>
  <si>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</si>
  <si>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</si>
  <si>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</si>
  <si>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</si>
  <si>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</si>
  <si>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</si>
  <si>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</si>
  <si>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</si>
  <si>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</si>
  <si>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</si>
  <si>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</si>
  <si>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</si>
  <si>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</si>
  <si>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</si>
  <si>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</si>
  <si>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</si>
  <si>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</si>
  <si>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</si>
  <si>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</si>
  <si>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</si>
  <si>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</si>
  <si>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</si>
  <si>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</si>
  <si>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</si>
  <si>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</si>
  <si>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</si>
  <si>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</si>
  <si>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</si>
  <si>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</si>
  <si>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</si>
  <si>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</si>
  <si>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</si>
  <si>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</si>
  <si>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</si>
  <si>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</si>
  <si>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</si>
  <si>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</si>
  <si>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</si>
  <si>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</si>
  <si>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</si>
  <si>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</si>
  <si>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</si>
  <si>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</si>
  <si>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</si>
  <si>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</si>
  <si>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</si>
  <si>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</si>
  <si>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</si>
  <si>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</si>
  <si>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</si>
  <si>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</si>
  <si>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</si>
  <si>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</si>
  <si>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</si>
  <si>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</si>
  <si>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</si>
  <si>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</si>
  <si>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</si>
  <si>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</si>
  <si>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</si>
  <si>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</si>
  <si>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</si>
  <si>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</si>
  <si>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</si>
  <si>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</si>
  <si>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</si>
  <si>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</si>
  <si>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</si>
  <si>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</si>
  <si>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</si>
  <si>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</si>
  <si>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</si>
  <si>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</si>
  <si>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</si>
  <si>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</si>
  <si>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</si>
  <si>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</si>
  <si>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</si>
  <si>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</si>
  <si>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</si>
  <si>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</si>
  <si>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</si>
  <si>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</si>
  <si>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</si>
  <si>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</si>
  <si>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</si>
  <si>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</si>
  <si>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</si>
  <si>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</si>
  <si>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</si>
  <si>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</si>
  <si>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</si>
  <si>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</si>
  <si>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</si>
  <si>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</si>
  <si>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</si>
  <si>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</si>
  <si>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</si>
  <si>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</si>
  <si>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</si>
  <si>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</si>
  <si>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</si>
  <si>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</si>
  <si>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</si>
  <si>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</si>
  <si>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</si>
  <si>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</si>
  <si>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</si>
  <si>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</si>
  <si>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</si>
  <si>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</si>
  <si>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</si>
  <si>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</si>
  <si>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</si>
  <si>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</si>
  <si>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</si>
  <si>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</si>
  <si>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</si>
  <si>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</si>
  <si>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</si>
  <si>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</si>
  <si>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</si>
  <si>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</si>
  <si>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</si>
  <si>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</si>
  <si>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</si>
  <si>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</si>
  <si>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</si>
  <si>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</si>
  <si>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</si>
  <si>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</si>
  <si>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</si>
  <si>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</si>
  <si>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</si>
  <si>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</si>
  <si>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</si>
  <si>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</si>
  <si>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</si>
  <si>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</si>
  <si>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</si>
  <si>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</si>
  <si>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</si>
  <si>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</si>
  <si>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</si>
  <si>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</si>
  <si>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</si>
  <si>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</si>
  <si>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</si>
  <si>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</si>
  <si>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</si>
  <si>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</si>
  <si>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</si>
  <si>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</si>
  <si>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</si>
  <si>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</si>
  <si>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</si>
  <si>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</si>
  <si>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</si>
  <si>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</si>
  <si>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</si>
  <si>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</si>
  <si>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</si>
  <si>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</si>
  <si>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</si>
  <si>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</si>
  <si>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</si>
  <si>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</si>
  <si>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</si>
  <si>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</si>
  <si>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</si>
  <si>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</si>
  <si>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</si>
  <si>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</si>
  <si>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</si>
  <si>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</si>
  <si>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</si>
  <si>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</si>
  <si>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</si>
  <si>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</si>
  <si>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</si>
  <si>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</si>
  <si>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</si>
  <si>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</si>
  <si>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</si>
  <si>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</si>
  <si>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</si>
  <si>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</si>
  <si>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</si>
  <si>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</si>
  <si>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</si>
  <si>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</si>
  <si>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</si>
  <si>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</si>
  <si>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</si>
  <si>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</si>
  <si>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</si>
  <si>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</si>
  <si>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</si>
  <si>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</si>
  <si>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</si>
  <si>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</si>
  <si>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</si>
  <si>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</si>
  <si>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</si>
  <si>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</si>
  <si>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</si>
  <si>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</si>
  <si>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</si>
  <si>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</si>
  <si>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</si>
  <si>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</si>
  <si>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</si>
  <si>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</si>
  <si>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</si>
  <si>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</si>
  <si>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</si>
  <si>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</si>
  <si>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</si>
  <si>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</si>
  <si>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</si>
  <si>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</si>
  <si>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</si>
  <si>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</si>
  <si>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</si>
  <si>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</si>
  <si>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</si>
  <si>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</si>
  <si>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</si>
  <si>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</si>
  <si>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</si>
  <si>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</si>
  <si>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</si>
  <si>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</si>
  <si>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</si>
  <si>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</si>
  <si>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</si>
  <si>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</si>
  <si>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</si>
  <si>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</si>
  <si>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</si>
  <si>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</si>
  <si>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</si>
  <si>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</si>
  <si>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</si>
  <si>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</si>
  <si>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</si>
  <si>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</si>
  <si>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</si>
  <si>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</si>
  <si>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</si>
  <si>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</si>
  <si>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</si>
  <si>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</si>
  <si>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</si>
  <si>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</si>
  <si>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</si>
  <si>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</si>
  <si>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</si>
  <si>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</si>
  <si>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</si>
  <si>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</si>
  <si>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</si>
  <si>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</si>
  <si>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</si>
  <si>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</si>
  <si>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</si>
  <si>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</si>
  <si>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</si>
  <si>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</si>
  <si>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</si>
  <si>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</si>
  <si>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</si>
  <si>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</si>
  <si>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</si>
  <si>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</si>
  <si>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</si>
  <si>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</si>
  <si>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</si>
  <si>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</si>
  <si>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</si>
  <si>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</si>
  <si>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</si>
  <si>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</si>
  <si>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</si>
  <si>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</si>
  <si>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</si>
  <si>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</si>
  <si>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</si>
  <si>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</si>
  <si>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</si>
  <si>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</si>
  <si>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</si>
  <si>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</si>
  <si>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</si>
  <si>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</si>
  <si>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</si>
  <si>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</si>
  <si>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</si>
  <si>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</si>
  <si>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</si>
  <si>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</si>
  <si>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</si>
  <si>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</si>
  <si>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</si>
  <si>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</si>
  <si>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</si>
  <si>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</si>
  <si>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</si>
  <si>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</si>
  <si>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</si>
  <si>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</si>
  <si>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</si>
  <si>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</si>
  <si>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</si>
  <si>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</si>
  <si>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</si>
  <si>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</si>
  <si>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</si>
  <si>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</si>
  <si>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</si>
  <si>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</si>
  <si>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</si>
  <si>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</si>
  <si>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</si>
  <si>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</si>
  <si>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</si>
  <si>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</si>
  <si>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</si>
  <si>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</si>
  <si>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</si>
  <si>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</si>
  <si>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</si>
  <si>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</si>
  <si>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</si>
  <si>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</si>
  <si>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</si>
  <si>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</si>
  <si>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</si>
  <si>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</si>
  <si>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</si>
  <si>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</si>
  <si>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</si>
  <si>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</si>
  <si>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</si>
  <si>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</si>
  <si>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</si>
  <si>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</si>
  <si>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</si>
  <si>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</si>
  <si>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</si>
  <si>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</si>
  <si>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</si>
  <si>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</si>
  <si>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</si>
  <si>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</si>
  <si>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</si>
  <si>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</si>
  <si>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</si>
  <si>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</si>
  <si>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</si>
  <si>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</si>
  <si>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</si>
  <si>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</si>
  <si>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</si>
  <si>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</si>
  <si>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</si>
  <si>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</si>
  <si>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</si>
  <si>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</si>
  <si>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</si>
  <si>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</si>
  <si>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</si>
  <si>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</si>
  <si>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</si>
  <si>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</si>
  <si>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</si>
  <si>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</si>
  <si>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</si>
  <si>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</si>
  <si>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</si>
  <si>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</si>
  <si>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</si>
  <si>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</si>
  <si>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</si>
  <si>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</si>
  <si>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</si>
  <si>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</si>
  <si>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</si>
  <si>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</si>
  <si>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</si>
  <si>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</si>
  <si>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</si>
  <si>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</si>
  <si>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</si>
  <si>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</si>
  <si>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</si>
  <si>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</si>
  <si>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</si>
  <si>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</si>
  <si>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</si>
  <si>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</si>
  <si>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</si>
  <si>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</si>
  <si>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</si>
  <si>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</si>
  <si>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</si>
  <si>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</si>
  <si>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</si>
  <si>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</si>
  <si>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</si>
  <si>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</si>
  <si>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</si>
  <si>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</si>
  <si>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</si>
  <si>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</si>
  <si>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</si>
  <si>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</si>
  <si>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</si>
  <si>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</si>
  <si>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</si>
  <si>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</si>
  <si>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</si>
  <si>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</si>
  <si>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</si>
  <si>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</si>
  <si>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</si>
  <si>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</si>
  <si>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</si>
  <si>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</si>
  <si>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</si>
  <si>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</si>
  <si>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</si>
  <si>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</si>
  <si>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</si>
  <si>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</si>
  <si>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</si>
  <si>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</si>
  <si>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</si>
  <si>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</si>
  <si>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</si>
  <si>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</si>
  <si>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</si>
  <si>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</si>
  <si>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</si>
  <si>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</si>
  <si>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</si>
  <si>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</si>
  <si>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</si>
  <si>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</si>
  <si>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</si>
  <si>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</si>
  <si>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</si>
  <si>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</si>
  <si>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</si>
  <si>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</si>
  <si>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</si>
  <si>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</si>
  <si>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</si>
  <si>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</si>
  <si>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</si>
  <si>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</si>
  <si>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</si>
  <si>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</si>
  <si>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</si>
  <si>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</si>
  <si>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</si>
  <si>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</si>
  <si>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</si>
  <si>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</si>
  <si>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</si>
  <si>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</si>
  <si>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</si>
  <si>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</si>
  <si>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</si>
  <si>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</si>
  <si>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</si>
  <si>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</si>
  <si>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</si>
  <si>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</si>
  <si>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</si>
  <si>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</si>
  <si>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</si>
  <si>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</si>
  <si>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</si>
  <si>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</si>
  <si>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</si>
  <si>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</si>
  <si>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</si>
  <si>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</si>
  <si>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</si>
  <si>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</si>
  <si>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</si>
  <si>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</si>
  <si>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</si>
  <si>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</si>
  <si>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</si>
  <si>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</si>
  <si>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</si>
  <si>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</si>
  <si>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</si>
  <si>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</si>
  <si>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</si>
  <si>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</si>
  <si>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</si>
  <si>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</si>
  <si>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</si>
  <si>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</si>
  <si>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</si>
  <si>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</si>
  <si>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</si>
  <si>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</si>
  <si>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</si>
  <si>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</si>
  <si>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</si>
  <si>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</si>
  <si>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</si>
  <si>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</si>
  <si>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</si>
  <si>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</si>
  <si>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</si>
  <si>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</si>
  <si>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</si>
  <si>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</si>
  <si>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</si>
  <si>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</si>
  <si>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</si>
  <si>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</si>
  <si>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</si>
  <si>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</si>
  <si>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</si>
  <si>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</si>
  <si>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</si>
  <si>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</si>
  <si>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</si>
  <si>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</si>
  <si>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</si>
  <si>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</si>
  <si>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</si>
  <si>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</si>
  <si>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</si>
  <si>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</si>
  <si>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</si>
  <si>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</si>
  <si>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</si>
  <si>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</si>
  <si>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</si>
  <si>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</si>
  <si>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</si>
  <si>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</si>
  <si>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</si>
  <si>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</si>
  <si>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</si>
  <si>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</si>
  <si>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</si>
  <si>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</si>
  <si>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</si>
  <si>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</si>
  <si>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</si>
  <si>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</si>
  <si>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</si>
  <si>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</si>
  <si>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</si>
  <si>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</si>
  <si>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</si>
  <si>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</si>
  <si>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</si>
  <si>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</si>
  <si>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</si>
  <si>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</si>
  <si>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</si>
  <si>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</si>
  <si>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</si>
  <si>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</si>
  <si>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</si>
  <si>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</si>
  <si>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</si>
  <si>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</si>
  <si>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</si>
  <si>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</si>
  <si>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</si>
  <si>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</si>
  <si>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</si>
  <si>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</si>
  <si>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</si>
  <si>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</si>
  <si>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</si>
  <si>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</si>
  <si>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</si>
  <si>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</si>
  <si>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</si>
  <si>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</si>
  <si>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</si>
  <si>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</si>
  <si>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</si>
  <si>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</si>
  <si>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</si>
  <si>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</si>
  <si>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</si>
  <si>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</si>
  <si>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</si>
  <si>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</si>
  <si>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</si>
  <si>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</si>
  <si>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</si>
  <si>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</si>
  <si>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</si>
  <si>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</si>
  <si>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</si>
  <si>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</si>
  <si>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</si>
  <si>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</si>
  <si>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</si>
  <si>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</si>
  <si>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</si>
  <si>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</si>
  <si>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</si>
  <si>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</si>
  <si>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</si>
  <si>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</si>
  <si>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</si>
  <si>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</si>
  <si>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</si>
  <si>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</si>
  <si>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</si>
  <si>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</si>
  <si>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</si>
  <si>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</si>
  <si>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</si>
  <si>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</si>
  <si>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</si>
  <si>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</si>
  <si>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</si>
  <si>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</si>
  <si>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</si>
  <si>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</si>
  <si>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</si>
  <si>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</si>
  <si>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</si>
  <si>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</si>
  <si>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</si>
  <si>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</si>
  <si>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</si>
  <si>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</si>
  <si>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</si>
  <si>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</si>
  <si>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</si>
  <si>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</si>
  <si>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</si>
  <si>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</si>
  <si>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</si>
  <si>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</si>
  <si>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</si>
  <si>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</si>
  <si>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</si>
  <si>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</si>
  <si>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</si>
  <si>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</si>
  <si>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</si>
  <si>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</si>
  <si>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</si>
  <si>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</si>
  <si>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</si>
  <si>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</si>
  <si>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</si>
  <si>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</si>
  <si>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</si>
  <si>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</si>
  <si>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</si>
  <si>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</si>
  <si>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</si>
  <si>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</si>
  <si>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</si>
  <si>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</si>
  <si>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</si>
  <si>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</si>
  <si>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</si>
  <si>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</si>
  <si>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</si>
  <si>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</si>
  <si>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</si>
  <si>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</si>
  <si>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</si>
  <si>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</si>
  <si>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</si>
  <si>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</si>
  <si>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</si>
  <si>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</si>
  <si>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</si>
  <si>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</si>
  <si>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</si>
  <si>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</si>
  <si>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</si>
  <si>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</si>
  <si>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</si>
  <si>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</si>
  <si>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</si>
  <si>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</si>
  <si>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</si>
  <si>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</si>
  <si>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</si>
  <si>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</si>
  <si>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</si>
  <si>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</si>
  <si>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</si>
  <si>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</si>
  <si>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</si>
  <si>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</si>
  <si>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</si>
  <si>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</si>
  <si>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</si>
  <si>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</si>
  <si>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</si>
  <si>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</si>
  <si>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</si>
  <si>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</si>
  <si>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</si>
  <si>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</si>
  <si>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</si>
  <si>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</si>
  <si>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</si>
  <si>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</si>
  <si>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</si>
  <si>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</si>
  <si>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</si>
  <si>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</si>
  <si>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</si>
  <si>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</si>
  <si>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</si>
  <si>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</si>
  <si>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</si>
  <si>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</si>
  <si>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</si>
  <si>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</si>
  <si>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</si>
  <si>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</si>
  <si>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</si>
  <si>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</si>
  <si>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</si>
  <si>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</si>
  <si>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</si>
  <si>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</si>
  <si>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</si>
  <si>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</si>
  <si>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</si>
  <si>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</si>
  <si>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</si>
  <si>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</si>
  <si>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</si>
  <si>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</si>
  <si>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</si>
  <si>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</si>
  <si>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</si>
  <si>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</si>
  <si>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</si>
  <si>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</si>
  <si>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</si>
  <si>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</si>
  <si>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</si>
  <si>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</si>
  <si>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</si>
  <si>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</si>
  <si>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</si>
  <si>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</si>
  <si>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</si>
  <si>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</si>
  <si>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</si>
  <si>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</si>
  <si>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</si>
  <si>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</si>
  <si>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</si>
  <si>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</si>
  <si>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</si>
  <si>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</si>
  <si>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</si>
  <si>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</si>
  <si>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</si>
  <si>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</si>
  <si>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</si>
  <si>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</si>
  <si>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</si>
  <si>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</si>
  <si>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</si>
  <si>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</si>
  <si>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</si>
  <si>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</si>
  <si>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</si>
  <si>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</si>
  <si>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</si>
  <si>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</si>
  <si>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</si>
  <si>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</si>
  <si>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</si>
  <si>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</si>
  <si>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</si>
  <si>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</si>
  <si>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</si>
  <si>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</si>
  <si>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</si>
  <si>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</si>
  <si>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</si>
  <si>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</si>
  <si>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</si>
  <si>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</si>
  <si>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</si>
  <si>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</si>
  <si>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</si>
  <si>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</si>
  <si>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</si>
  <si>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</si>
  <si>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</si>
  <si>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</si>
  <si>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</si>
  <si>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</si>
  <si>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</si>
  <si>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</si>
  <si>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</si>
  <si>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</si>
  <si>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</si>
  <si>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</si>
  <si>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</si>
  <si>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</si>
  <si>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</si>
  <si>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</si>
  <si>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</si>
  <si>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</si>
  <si>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</si>
  <si>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</si>
  <si>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</si>
  <si>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</si>
  <si>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</si>
  <si>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</si>
  <si>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</si>
  <si>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</si>
  <si>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</si>
  <si>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</si>
  <si>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</si>
  <si>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</si>
  <si>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</si>
  <si>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</si>
  <si>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</si>
  <si>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</si>
  <si>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</si>
  <si>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</si>
  <si>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</si>
  <si>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</si>
  <si>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</si>
  <si>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</si>
  <si>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</si>
  <si>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</si>
  <si>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</si>
  <si>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</si>
  <si>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</si>
  <si>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</si>
  <si>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</si>
  <si>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</si>
  <si>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</si>
  <si>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</si>
  <si>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</si>
  <si>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</si>
  <si>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</si>
  <si>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</si>
  <si>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</si>
  <si>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</si>
  <si>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</si>
  <si>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</si>
  <si>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</si>
  <si>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</si>
  <si>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</si>
  <si>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</si>
  <si>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</si>
  <si>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</si>
  <si>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</si>
  <si>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</si>
  <si>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</si>
  <si>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</si>
  <si>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</si>
  <si>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</si>
  <si>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</si>
  <si>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</si>
  <si>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</si>
  <si>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</si>
  <si>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</si>
  <si>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</si>
  <si>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</si>
  <si>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</si>
  <si>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</si>
  <si>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</si>
  <si>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</si>
  <si>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</si>
  <si>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</si>
  <si>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</si>
  <si>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</si>
  <si>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</si>
  <si>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</si>
  <si>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</si>
  <si>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</si>
  <si>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</si>
  <si>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</si>
  <si>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</si>
  <si>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</si>
  <si>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</si>
  <si>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</si>
  <si>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</si>
  <si>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</si>
  <si>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</si>
  <si>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</si>
  <si>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</si>
  <si>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</si>
  <si>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</si>
  <si>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</si>
  <si>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</si>
  <si>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</si>
  <si>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</si>
  <si>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</si>
  <si>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</si>
  <si>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</si>
  <si>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</si>
  <si>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</si>
  <si>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</si>
  <si>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</si>
  <si>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</si>
  <si>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</si>
  <si>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</si>
  <si>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</si>
  <si>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</si>
  <si>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</si>
  <si>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</si>
  <si>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</si>
  <si>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</si>
  <si>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</si>
  <si>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</si>
  <si>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</si>
  <si>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</si>
  <si>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</si>
  <si>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</si>
  <si>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</si>
  <si>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</si>
  <si>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</si>
  <si>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</si>
  <si>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</si>
  <si>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</si>
  <si>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</si>
  <si>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</si>
  <si>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</si>
  <si>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</si>
  <si>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</si>
  <si>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</si>
  <si>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</si>
  <si>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</si>
  <si>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</si>
  <si>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</si>
  <si>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</si>
  <si>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</si>
  <si>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</si>
  <si>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</si>
  <si>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</si>
  <si>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</si>
  <si>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</si>
  <si>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</si>
  <si>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</si>
  <si>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</si>
  <si>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</si>
  <si>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</si>
  <si>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</si>
  <si>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</si>
  <si>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</si>
  <si>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</si>
  <si>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</si>
  <si>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</si>
  <si>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</si>
  <si>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</si>
  <si>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</si>
  <si>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</si>
  <si>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</si>
  <si>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</si>
  <si>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</si>
  <si>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</si>
  <si>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</si>
  <si>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</si>
  <si>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</si>
  <si>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</si>
  <si>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</si>
  <si>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</si>
  <si>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</si>
  <si>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</si>
  <si>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</si>
  <si>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</si>
  <si>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</si>
  <si>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</si>
  <si>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</si>
  <si>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</si>
  <si>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</si>
  <si>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</si>
  <si>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</si>
  <si>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</si>
  <si>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</si>
  <si>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</si>
  <si>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</si>
  <si>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</si>
  <si>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</si>
  <si>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</si>
  <si>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</si>
  <si>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</si>
  <si>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</si>
  <si>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</si>
  <si>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</si>
  <si>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</si>
  <si>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</si>
  <si>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</si>
  <si>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</si>
  <si>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</si>
  <si>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</si>
  <si>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</si>
  <si>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</si>
  <si>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</si>
  <si>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</si>
  <si>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</si>
  <si>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</si>
  <si>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</si>
  <si>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</si>
  <si>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</si>
  <si>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</si>
  <si>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</si>
  <si>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</si>
  <si>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</si>
  <si>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</si>
  <si>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</si>
  <si>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</si>
  <si>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</si>
  <si>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</si>
  <si>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</si>
  <si>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</si>
  <si>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</si>
  <si>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</si>
  <si>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</si>
  <si>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</si>
  <si>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</si>
  <si>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</si>
  <si>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</si>
  <si>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</si>
  <si>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</si>
  <si>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</si>
  <si>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</si>
  <si>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</si>
  <si>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</si>
  <si>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</si>
  <si>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</si>
  <si>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</si>
  <si>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</si>
  <si>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</si>
  <si>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</si>
  <si>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</si>
  <si>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</si>
  <si>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</si>
  <si>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</si>
  <si>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</si>
  <si>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</si>
  <si>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</si>
  <si>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</si>
  <si>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</si>
  <si>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</si>
  <si>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</si>
  <si>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</si>
  <si>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</si>
  <si>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</si>
  <si>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</si>
  <si>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</si>
  <si>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</si>
  <si>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</si>
  <si>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</si>
  <si>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</si>
  <si>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</si>
  <si>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</si>
  <si>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</si>
  <si>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</si>
  <si>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</si>
  <si>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</si>
  <si>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</si>
  <si>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</si>
  <si>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</si>
  <si>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</si>
  <si>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</si>
  <si>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</si>
  <si>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</si>
  <si>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</si>
  <si>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</si>
  <si>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</si>
  <si>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</si>
  <si>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</si>
  <si>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</si>
  <si>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</si>
  <si>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</si>
  <si>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</si>
  <si>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</si>
  <si>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</si>
  <si>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</si>
  <si>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</si>
  <si>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</si>
  <si>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</si>
  <si>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</si>
  <si>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</si>
  <si>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</si>
  <si>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</si>
  <si>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</si>
  <si>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</si>
  <si>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</si>
  <si>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</si>
  <si>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</si>
  <si>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</si>
  <si>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</si>
  <si>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</si>
  <si>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</si>
  <si>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</si>
  <si>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</si>
  <si>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</si>
  <si>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</si>
  <si>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</si>
  <si>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</si>
  <si>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</si>
  <si>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</si>
  <si>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</si>
  <si>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</si>
  <si>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</si>
  <si>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</si>
  <si>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</si>
  <si>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</si>
  <si>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</si>
  <si>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</si>
  <si>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</si>
  <si>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</si>
  <si>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</si>
  <si>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</si>
  <si>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</si>
  <si>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</si>
  <si>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</si>
  <si>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</si>
  <si>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</si>
  <si>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</si>
  <si>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</si>
  <si>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</si>
  <si>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</si>
  <si>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</si>
  <si>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</si>
  <si>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</si>
  <si>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</si>
  <si>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</si>
  <si>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</si>
  <si>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</si>
  <si>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</si>
  <si>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</si>
  <si>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</si>
  <si>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</si>
  <si>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</si>
  <si>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</si>
  <si>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</si>
  <si>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</si>
  <si>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</si>
  <si>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</si>
  <si>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</si>
  <si>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</si>
  <si>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</si>
  <si>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</si>
  <si>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</si>
  <si>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</si>
  <si>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</si>
  <si>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</si>
  <si>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</si>
  <si>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</si>
  <si>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</si>
  <si>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</si>
  <si>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</si>
  <si>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</si>
  <si>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</si>
  <si>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</si>
  <si>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</si>
  <si>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</si>
  <si>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</si>
  <si>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</si>
  <si>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</si>
  <si>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</si>
  <si>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</si>
  <si>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</si>
  <si>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</si>
  <si>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</si>
  <si>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</si>
  <si>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</si>
  <si>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</si>
  <si>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</si>
  <si>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</si>
  <si>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</si>
  <si>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</si>
  <si>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</si>
  <si>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</si>
  <si>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</si>
  <si>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</si>
  <si>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</si>
  <si>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</si>
  <si>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</si>
  <si>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</si>
  <si>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</si>
  <si>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</si>
  <si>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</si>
  <si>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</si>
  <si>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</si>
  <si>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</si>
  <si>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</si>
  <si>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</si>
  <si>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</si>
  <si>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</si>
  <si>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</si>
  <si>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</si>
  <si>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</si>
  <si>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</si>
  <si>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</si>
  <si>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</si>
  <si>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</si>
  <si>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</si>
  <si>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</si>
  <si>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</si>
  <si>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</si>
  <si>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</si>
  <si>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</si>
  <si>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</si>
  <si>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</si>
  <si>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</si>
  <si>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</si>
  <si>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</si>
  <si>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</si>
  <si>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</si>
  <si>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</si>
  <si>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</si>
  <si>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</si>
  <si>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</si>
  <si>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</si>
  <si>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</si>
  <si>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</si>
  <si>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</si>
  <si>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</si>
  <si>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</si>
  <si>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</si>
  <si>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</si>
  <si>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</si>
  <si>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</si>
  <si>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</si>
  <si>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</si>
  <si>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</si>
  <si>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</si>
  <si>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</si>
  <si>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</si>
  <si>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</si>
  <si>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</si>
  <si>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</si>
  <si>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</si>
  <si>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</si>
  <si>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</si>
  <si>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</si>
  <si>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</si>
  <si>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</si>
  <si>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</si>
  <si>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</si>
  <si>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</si>
  <si>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</si>
  <si>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</si>
  <si>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</si>
  <si>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</si>
  <si>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</si>
  <si>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</si>
  <si>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</si>
  <si>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</si>
  <si>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</si>
  <si>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</si>
  <si>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</si>
  <si>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</si>
  <si>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</si>
  <si>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</si>
  <si>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</si>
  <si>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</si>
  <si>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</si>
  <si>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</si>
  <si>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</si>
  <si>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</si>
  <si>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</si>
  <si>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</si>
  <si>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</si>
  <si>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</si>
  <si>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</si>
  <si>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</si>
  <si>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</si>
  <si>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</si>
  <si>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</si>
  <si>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</si>
  <si>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</si>
  <si>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</si>
  <si>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</si>
  <si>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</si>
  <si>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</si>
  <si>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</si>
  <si>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</si>
  <si>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</si>
  <si>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</si>
  <si>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</si>
  <si>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</si>
  <si>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</si>
  <si>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</si>
  <si>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</si>
  <si>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</si>
  <si>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</si>
  <si>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</si>
  <si>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</si>
  <si>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</si>
  <si>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</si>
  <si>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</si>
  <si>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</si>
  <si>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</si>
  <si>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</si>
  <si>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</si>
  <si>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</si>
  <si>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</si>
  <si>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</si>
  <si>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</si>
  <si>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</si>
  <si>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</si>
  <si>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</si>
  <si>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</si>
  <si>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</si>
  <si>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</si>
  <si>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</si>
  <si>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</si>
  <si>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</si>
  <si>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</si>
  <si>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</si>
  <si>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</si>
  <si>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</si>
  <si>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</si>
  <si>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</si>
  <si>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</si>
  <si>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</si>
  <si>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</si>
  <si>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</si>
  <si>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</si>
  <si>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</si>
  <si>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</si>
  <si>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</si>
  <si>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</si>
  <si>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</si>
  <si>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</si>
  <si>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</si>
  <si>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</si>
  <si>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</si>
  <si>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</si>
  <si>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</si>
  <si>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</si>
  <si>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</si>
  <si>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</si>
  <si>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</si>
  <si>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</si>
  <si>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</si>
  <si>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</si>
  <si>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</si>
  <si>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</si>
  <si>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</si>
  <si>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</si>
  <si>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</si>
  <si>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</si>
  <si>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</si>
  <si>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</si>
  <si>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</si>
  <si>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</si>
  <si>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</si>
  <si>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</si>
  <si>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</si>
  <si>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</si>
  <si>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</si>
  <si>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</si>
  <si>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</si>
  <si>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</si>
  <si>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</si>
  <si>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</si>
  <si>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</si>
  <si>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</si>
  <si>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</si>
  <si>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</si>
  <si>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</si>
  <si>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</si>
  <si>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</si>
  <si>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</si>
  <si>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</si>
  <si>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</si>
  <si>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</si>
  <si>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</si>
  <si>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</si>
  <si>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</si>
  <si>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</si>
  <si>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</si>
  <si>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</si>
  <si>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</si>
  <si>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</si>
  <si>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</si>
  <si>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</si>
  <si>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</si>
  <si>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</si>
  <si>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</si>
  <si>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</si>
  <si>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</si>
  <si>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</si>
  <si>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</si>
  <si>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</si>
  <si>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</si>
  <si>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</si>
  <si>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</si>
  <si>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</si>
  <si>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</si>
  <si>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</si>
  <si>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</si>
  <si>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</si>
  <si>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</si>
  <si>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</si>
  <si>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</si>
  <si>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</si>
  <si>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</si>
  <si>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</si>
  <si>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</si>
  <si>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</si>
  <si>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</si>
  <si>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</si>
  <si>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</si>
  <si>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</si>
  <si>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</si>
  <si>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</si>
  <si>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</si>
  <si>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</si>
  <si>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</si>
  <si>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</si>
  <si>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</si>
  <si>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</si>
  <si>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</si>
  <si>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</si>
  <si>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</si>
  <si>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</si>
  <si>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</si>
  <si>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</si>
  <si>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</si>
  <si>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</si>
  <si>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</si>
  <si>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</si>
  <si>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</si>
  <si>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</si>
  <si>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</si>
  <si>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</si>
  <si>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</si>
  <si>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</si>
  <si>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</si>
  <si>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</si>
  <si>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</si>
  <si>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</si>
  <si>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</si>
  <si>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</si>
  <si>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</si>
  <si>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</si>
  <si>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</si>
  <si>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</si>
  <si>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</si>
  <si>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</si>
  <si>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</si>
  <si>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</si>
  <si>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</si>
  <si>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</si>
  <si>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</si>
  <si>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</si>
  <si>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</si>
  <si>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</si>
  <si>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</si>
  <si>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</si>
  <si>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</si>
  <si>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</si>
  <si>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</si>
  <si>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</si>
  <si>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</si>
  <si>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</si>
  <si>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</si>
  <si>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</si>
  <si>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</si>
  <si>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</si>
  <si>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</si>
  <si>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</si>
  <si>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</si>
  <si>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</si>
  <si>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</si>
  <si>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</si>
  <si>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</si>
  <si>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</si>
  <si>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</si>
  <si>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</si>
  <si>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</si>
  <si>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</si>
  <si>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</si>
  <si>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</si>
  <si>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</si>
  <si>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</si>
  <si>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</si>
  <si>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</si>
  <si>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</si>
  <si>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</si>
  <si>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</si>
  <si>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</si>
  <si>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</si>
  <si>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</si>
  <si>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</si>
  <si>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</si>
  <si>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</si>
  <si>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</si>
  <si>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</si>
  <si>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</si>
  <si>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</si>
  <si>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</si>
  <si>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</si>
  <si>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</si>
  <si>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</si>
  <si>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</si>
  <si>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</si>
  <si>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</si>
  <si>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</si>
  <si>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</si>
  <si>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</si>
  <si>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</si>
  <si>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</si>
  <si>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</si>
  <si>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</si>
  <si>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</si>
  <si>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</si>
  <si>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</si>
  <si>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</si>
  <si>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</si>
  <si>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</si>
  <si>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</si>
  <si>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</si>
  <si>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</si>
  <si>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</si>
  <si>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</si>
  <si>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</si>
  <si>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</si>
  <si>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</si>
  <si>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</si>
  <si>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</si>
  <si>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</si>
  <si>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</si>
  <si>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</si>
  <si>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</si>
  <si>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</si>
  <si>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</si>
  <si>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</si>
  <si>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</si>
  <si>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</si>
  <si>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</si>
  <si>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</si>
  <si>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</si>
  <si>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</si>
  <si>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</si>
  <si>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</si>
  <si>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</si>
  <si>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</si>
  <si>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</si>
  <si>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</si>
  <si>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</si>
  <si>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</si>
  <si>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</si>
  <si>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</si>
  <si>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</si>
  <si>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</si>
  <si>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</si>
  <si>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</si>
  <si>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</si>
  <si>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</si>
  <si>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</si>
  <si>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</si>
  <si>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</si>
  <si>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</si>
  <si>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</si>
  <si>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</si>
  <si>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</si>
  <si>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</si>
  <si>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</si>
  <si>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</si>
  <si>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</si>
  <si>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</si>
  <si>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</si>
  <si>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</si>
  <si>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</si>
  <si>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</si>
  <si>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</si>
  <si>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</si>
  <si>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</si>
  <si>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</si>
  <si>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</si>
  <si>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</si>
  <si>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</si>
  <si>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</si>
  <si>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</si>
  <si>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</si>
  <si>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</si>
  <si>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</si>
  <si>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</si>
  <si>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</si>
  <si>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</si>
  <si>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</si>
  <si>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</si>
  <si>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</si>
  <si>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</si>
  <si>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</si>
  <si>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</si>
  <si>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</si>
  <si>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</si>
  <si>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</si>
  <si>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</si>
  <si>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</si>
  <si>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</si>
  <si>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</si>
  <si>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</si>
  <si>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</si>
  <si>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</si>
  <si>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</si>
  <si>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</si>
  <si>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</si>
  <si>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</si>
  <si>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</si>
  <si>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</si>
  <si>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</si>
  <si>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</si>
  <si>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</si>
  <si>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</si>
  <si>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</si>
  <si>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</si>
  <si>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</si>
  <si>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</si>
  <si>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</si>
  <si>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</si>
  <si>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</si>
  <si>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</si>
  <si>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</si>
  <si>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</si>
  <si>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</si>
  <si>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</si>
  <si>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</si>
  <si>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</si>
  <si>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</si>
  <si>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</si>
  <si>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</si>
  <si>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</si>
  <si>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</si>
  <si>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</si>
  <si>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</si>
  <si>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</si>
  <si>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</si>
  <si>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</si>
  <si>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</si>
  <si>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</si>
  <si>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</si>
  <si>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</si>
  <si>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</si>
  <si>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</si>
  <si>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</si>
  <si>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</si>
  <si>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</si>
  <si>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</si>
  <si>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</si>
  <si>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</si>
  <si>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</si>
  <si>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</si>
  <si>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</si>
  <si>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</si>
  <si>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</si>
  <si>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</si>
  <si>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</si>
  <si>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</si>
  <si>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</si>
  <si>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</si>
  <si>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</si>
  <si>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</si>
  <si>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</si>
  <si>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</si>
  <si>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</si>
  <si>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</si>
  <si>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</si>
  <si>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</si>
  <si>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</si>
  <si>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</si>
  <si>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</si>
  <si>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</si>
  <si>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</si>
  <si>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</si>
  <si>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</si>
  <si>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</si>
  <si>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</si>
  <si>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</si>
  <si>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</si>
  <si>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</si>
  <si>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</si>
  <si>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</si>
  <si>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</si>
  <si>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</si>
  <si>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</si>
  <si>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</si>
  <si>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</si>
  <si>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</si>
  <si>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</si>
  <si>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</si>
  <si>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</si>
  <si>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</si>
  <si>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</si>
  <si>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</si>
  <si>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</si>
  <si>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</si>
  <si>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</si>
  <si>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</si>
  <si>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</si>
  <si>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</si>
  <si>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</si>
  <si>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</si>
  <si>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</si>
  <si>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</si>
  <si>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</si>
  <si>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</si>
  <si>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</si>
  <si>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</si>
  <si>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</si>
  <si>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</si>
  <si>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</si>
  <si>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</si>
  <si>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</si>
  <si>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</si>
  <si>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</si>
  <si>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</si>
  <si>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</si>
  <si>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</si>
  <si>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</si>
  <si>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</si>
  <si>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</si>
  <si>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</si>
  <si>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</si>
  <si>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</si>
  <si>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</si>
  <si>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</si>
  <si>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</si>
  <si>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</si>
  <si>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</si>
  <si>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</si>
  <si>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</si>
  <si>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</si>
  <si>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</si>
  <si>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</si>
  <si>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</si>
  <si>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</si>
  <si>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</si>
  <si>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</si>
  <si>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</si>
  <si>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</si>
  <si>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</si>
  <si>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</si>
  <si>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</si>
  <si>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</si>
  <si>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</si>
  <si>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</si>
  <si>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</si>
  <si>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</si>
  <si>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</si>
  <si>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</si>
  <si>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</si>
  <si>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</si>
  <si>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</si>
  <si>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</si>
  <si>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</si>
  <si>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</si>
  <si>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</si>
  <si>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</si>
  <si>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</si>
  <si>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</si>
  <si>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</si>
  <si>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</si>
  <si>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</si>
  <si>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</si>
  <si>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</si>
  <si>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</si>
  <si>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</si>
  <si>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</si>
  <si>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</si>
  <si>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</si>
  <si>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</si>
  <si>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</si>
  <si>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</si>
  <si>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</si>
  <si>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</si>
  <si>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</si>
  <si>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</si>
  <si>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</si>
  <si>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</si>
  <si>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</si>
  <si>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</si>
  <si>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</si>
  <si>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</si>
  <si>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</si>
  <si>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</si>
  <si>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</si>
  <si>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</si>
  <si>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</si>
  <si>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</si>
  <si>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</si>
  <si>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</si>
  <si>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</si>
  <si>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</si>
  <si>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</si>
  <si>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</si>
  <si>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</si>
  <si>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</si>
  <si>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</si>
  <si>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</si>
  <si>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</si>
  <si>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</si>
  <si>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</si>
  <si>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</si>
  <si>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</si>
  <si>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</si>
  <si>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</si>
  <si>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</si>
  <si>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</si>
  <si>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</si>
  <si>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</si>
  <si>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</si>
  <si>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</si>
  <si>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</si>
  <si>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</si>
  <si>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</si>
  <si>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</si>
  <si>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</si>
  <si>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</si>
  <si>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</si>
  <si>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</si>
  <si>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</si>
  <si>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</si>
  <si>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</si>
  <si>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</si>
  <si>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</si>
  <si>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</si>
  <si>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</si>
  <si>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</si>
  <si>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</si>
  <si>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</si>
  <si>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</si>
  <si>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</si>
  <si>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</si>
  <si>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</si>
  <si>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</si>
  <si>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</si>
  <si>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</si>
  <si>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</si>
  <si>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</si>
  <si>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</si>
  <si>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</si>
  <si>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</si>
  <si>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</si>
  <si>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</si>
  <si>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</si>
  <si>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</si>
  <si>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</si>
  <si>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</si>
  <si>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</si>
  <si>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</si>
  <si>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</si>
  <si>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</si>
  <si>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</si>
  <si>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</si>
  <si>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</si>
  <si>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</si>
  <si>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</si>
  <si>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</si>
  <si>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</si>
  <si>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</si>
  <si>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</si>
  <si>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</si>
  <si>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</si>
  <si>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</si>
  <si>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</si>
  <si>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</si>
  <si>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</si>
  <si>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</si>
  <si>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</si>
  <si>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</si>
  <si>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</si>
  <si>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</si>
  <si>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</si>
  <si>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</si>
  <si>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</si>
  <si>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</si>
  <si>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</si>
  <si>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</si>
  <si>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</si>
  <si>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</si>
  <si>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</si>
  <si>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</si>
  <si>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</si>
  <si>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</si>
  <si>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</si>
  <si>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</si>
  <si>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</si>
  <si>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</si>
  <si>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</si>
  <si>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</si>
  <si>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</si>
  <si>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</si>
  <si>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</si>
  <si>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</si>
  <si>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</si>
  <si>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</si>
  <si>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</si>
  <si>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</si>
  <si>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</si>
  <si>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</si>
  <si>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</si>
  <si>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</si>
  <si>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</si>
  <si>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</si>
  <si>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</si>
  <si>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</si>
  <si>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</si>
  <si>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</si>
  <si>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</si>
  <si>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</si>
  <si>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</si>
  <si>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</si>
  <si>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</si>
  <si>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</si>
  <si>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</si>
  <si>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</si>
  <si>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</si>
  <si>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</si>
  <si>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</si>
  <si>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</si>
  <si>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</si>
  <si>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</si>
  <si>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</si>
  <si>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</si>
  <si>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</si>
  <si>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</si>
  <si>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</si>
  <si>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</si>
  <si>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</si>
  <si>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</si>
  <si>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</si>
  <si>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</si>
  <si>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</si>
  <si>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</si>
  <si>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</si>
  <si>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</si>
  <si>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</si>
  <si>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</si>
  <si>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</si>
  <si>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</si>
  <si>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</si>
  <si>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</si>
  <si>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</si>
  <si>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</si>
  <si>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</si>
  <si>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</si>
  <si>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</si>
  <si>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</si>
  <si>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</si>
  <si>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</si>
  <si>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</si>
  <si>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</si>
  <si>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</si>
  <si>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</si>
  <si>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</si>
  <si>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</si>
  <si>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</si>
  <si>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</si>
  <si>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</si>
  <si>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</si>
  <si>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</si>
  <si>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</si>
  <si>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</si>
  <si>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</si>
  <si>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</si>
  <si>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</si>
  <si>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</si>
  <si>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</si>
  <si>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</si>
  <si>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</si>
  <si>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</si>
  <si>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</si>
  <si>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</si>
  <si>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</si>
  <si>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</si>
  <si>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</si>
  <si>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</si>
  <si>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</si>
  <si>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</si>
  <si>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</si>
  <si>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</si>
  <si>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</si>
  <si>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</si>
  <si>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</si>
  <si>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</si>
  <si>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</si>
  <si>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</si>
  <si>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</si>
  <si>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</si>
  <si>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</si>
  <si>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</si>
  <si>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</si>
  <si>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</si>
  <si>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</si>
  <si>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</si>
  <si>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</si>
  <si>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</si>
  <si>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</si>
  <si>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</si>
  <si>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</si>
  <si>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</si>
  <si>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</si>
  <si>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</si>
  <si>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</si>
  <si>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</si>
  <si>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</si>
  <si>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</si>
  <si>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</si>
  <si>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</si>
  <si>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</si>
  <si>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</si>
  <si>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</si>
  <si>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</si>
  <si>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</si>
  <si>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</si>
  <si>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</si>
  <si>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</si>
  <si>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</si>
  <si>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</si>
  <si>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</si>
  <si>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</si>
  <si>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</si>
  <si>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</si>
  <si>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</si>
  <si>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</si>
  <si>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</si>
  <si>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</si>
  <si>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</si>
  <si>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</si>
  <si>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</si>
  <si>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</si>
  <si>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</si>
  <si>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</si>
  <si>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</si>
  <si>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</si>
  <si>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</si>
  <si>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</si>
  <si>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</si>
  <si>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</si>
  <si>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</si>
  <si>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</si>
  <si>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</si>
  <si>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</si>
  <si>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</si>
  <si>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</si>
  <si>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</si>
  <si>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</si>
  <si>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</si>
  <si>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</si>
  <si>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</si>
  <si>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</si>
  <si>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</si>
  <si>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</si>
  <si>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</si>
  <si>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</si>
  <si>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</si>
  <si>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</si>
  <si>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</si>
  <si>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</si>
  <si>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</si>
  <si>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</si>
  <si>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</si>
  <si>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</si>
  <si>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</si>
  <si>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</si>
  <si>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</si>
  <si>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</si>
  <si>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</si>
  <si>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</si>
  <si>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</si>
  <si>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</si>
  <si>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</si>
  <si>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</si>
  <si>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</si>
  <si>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</si>
  <si>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</si>
  <si>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</si>
  <si>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</si>
  <si>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</si>
  <si>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</si>
  <si>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</si>
  <si>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</si>
  <si>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</si>
  <si>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</si>
  <si>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</si>
  <si>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</si>
  <si>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</si>
  <si>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</si>
  <si>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</si>
  <si>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</si>
  <si>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</si>
  <si>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</si>
  <si>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</si>
  <si>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</si>
  <si>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</si>
  <si>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</si>
  <si>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</si>
  <si>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</si>
  <si>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</si>
  <si>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</si>
  <si>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</si>
  <si>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</si>
  <si>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</si>
  <si>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</si>
  <si>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</si>
  <si>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</si>
  <si>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</si>
  <si>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</si>
  <si>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</si>
  <si>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</si>
  <si>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</si>
  <si>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</si>
  <si>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</si>
  <si>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</si>
  <si>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</si>
  <si>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</si>
  <si>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</si>
  <si>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</si>
  <si>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</si>
  <si>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</si>
  <si>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</si>
  <si>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</si>
  <si>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</si>
  <si>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</si>
  <si>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</si>
  <si>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</si>
  <si>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</si>
  <si>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</si>
  <si>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</si>
  <si>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</si>
  <si>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</si>
  <si>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</si>
  <si>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</si>
  <si>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</si>
  <si>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</si>
  <si>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</si>
  <si>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</si>
  <si>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</si>
  <si>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</si>
  <si>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</si>
  <si>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</si>
  <si>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</si>
  <si>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</si>
  <si>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</si>
  <si>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</si>
  <si>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</si>
  <si>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</si>
  <si>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</si>
  <si>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</si>
  <si>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</si>
  <si>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</si>
  <si>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</si>
  <si>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</si>
  <si>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</si>
  <si>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</si>
  <si>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</si>
  <si>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</si>
  <si>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</si>
  <si>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</si>
  <si>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</si>
  <si>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</si>
  <si>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</si>
  <si>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</si>
  <si>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</si>
  <si>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</si>
  <si>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</si>
  <si>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</si>
  <si>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</si>
  <si>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</si>
  <si>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</si>
  <si>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</si>
  <si>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</si>
  <si>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</si>
  <si>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</si>
  <si>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</si>
  <si>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</si>
  <si>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</si>
  <si>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</si>
  <si>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</si>
  <si>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</si>
  <si>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</si>
  <si>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</si>
  <si>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</si>
  <si>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</si>
  <si>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</si>
  <si>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</si>
  <si>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</si>
  <si>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</si>
  <si>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</si>
  <si>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</si>
  <si>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</si>
  <si>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</si>
  <si>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</si>
  <si>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</si>
  <si>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</si>
  <si>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</si>
  <si>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</si>
  <si>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</si>
  <si>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</si>
  <si>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</si>
  <si>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</si>
  <si>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</si>
  <si>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</si>
  <si>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</si>
  <si>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</si>
  <si>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</si>
  <si>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</si>
  <si>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</si>
  <si>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</si>
  <si>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</si>
  <si>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</si>
  <si>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</si>
  <si>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</si>
  <si>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</si>
  <si>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</si>
  <si>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</si>
  <si>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</si>
  <si>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</si>
  <si>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</si>
  <si>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</si>
  <si>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</si>
  <si>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</si>
  <si>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</si>
  <si>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</si>
  <si>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</si>
  <si>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</si>
  <si>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</si>
  <si>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</si>
  <si>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</si>
  <si>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</si>
  <si>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</si>
  <si>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</si>
  <si>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</si>
  <si>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</si>
  <si>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</si>
  <si>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</si>
  <si>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</si>
  <si>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</si>
  <si>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</si>
  <si>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</si>
  <si>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</si>
  <si>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</si>
  <si>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</si>
  <si>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</si>
  <si>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</si>
  <si>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</si>
  <si>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</si>
  <si>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</si>
  <si>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</si>
  <si>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</si>
  <si>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</si>
  <si>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</si>
  <si>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</si>
  <si>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</si>
  <si>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</si>
  <si>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</si>
  <si>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</si>
  <si>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</si>
  <si>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</si>
  <si>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</si>
  <si>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</si>
  <si>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</si>
  <si>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</si>
  <si>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</si>
  <si>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</si>
  <si>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</si>
  <si>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</si>
  <si>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</si>
  <si>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</si>
  <si>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</si>
  <si>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</si>
  <si>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</si>
  <si>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</si>
  <si>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</si>
  <si>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</si>
  <si>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</si>
  <si>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</si>
  <si>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</si>
  <si>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</si>
  <si>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</si>
  <si>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</si>
  <si>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</si>
  <si>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</si>
  <si>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</si>
  <si>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</si>
  <si>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</si>
  <si>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</si>
  <si>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</si>
  <si>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</si>
  <si>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</si>
  <si>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</si>
  <si>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</si>
  <si>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</si>
  <si>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</si>
  <si>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</si>
  <si>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</si>
  <si>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</si>
  <si>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</si>
  <si>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</si>
  <si>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</si>
  <si>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</si>
  <si>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</si>
  <si>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</si>
  <si>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</si>
  <si>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</si>
  <si>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</si>
  <si>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</si>
  <si>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</si>
  <si>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</si>
  <si>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</si>
  <si>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</si>
  <si>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</si>
  <si>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</si>
  <si>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</si>
  <si>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</si>
  <si>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</si>
  <si>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</si>
  <si>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</si>
  <si>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</si>
  <si>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</si>
  <si>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</si>
  <si>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</si>
  <si>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</si>
  <si>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</si>
  <si>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</si>
  <si>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</si>
  <si>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</si>
  <si>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</si>
  <si>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</si>
  <si>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</si>
  <si>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</si>
  <si>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</si>
  <si>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</si>
  <si>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</si>
  <si>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</si>
  <si>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</si>
  <si>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</si>
  <si>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</si>
  <si>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</si>
  <si>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</si>
  <si>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</si>
  <si>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</si>
  <si>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</si>
  <si>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</si>
  <si>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</si>
  <si>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</si>
  <si>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</si>
  <si>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</si>
  <si>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</si>
  <si>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</si>
  <si>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</si>
  <si>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</si>
  <si>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</si>
  <si>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</si>
  <si>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</si>
  <si>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</si>
  <si>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</si>
  <si>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</si>
  <si>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</si>
  <si>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</si>
  <si>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</si>
  <si>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</si>
  <si>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</si>
  <si>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</si>
  <si>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</si>
  <si>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</si>
  <si>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</si>
  <si>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</si>
  <si>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</si>
  <si>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</si>
  <si>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</si>
  <si>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</si>
  <si>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</si>
  <si>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</si>
  <si>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</si>
  <si>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</si>
  <si>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</si>
  <si>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</si>
  <si>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</si>
  <si>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</si>
  <si>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</si>
  <si>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</si>
  <si>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</si>
  <si>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</si>
  <si>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</si>
  <si>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</si>
  <si>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</si>
  <si>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</si>
  <si>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</si>
  <si>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</si>
  <si>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</si>
  <si>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</si>
  <si>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</si>
  <si>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</si>
  <si>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</si>
  <si>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</si>
  <si>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</si>
  <si>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</si>
  <si>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</si>
  <si>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</si>
  <si>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</si>
  <si>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</si>
  <si>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</si>
  <si>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</si>
  <si>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</si>
  <si>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</si>
  <si>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</si>
  <si>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</si>
  <si>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</si>
  <si>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</si>
  <si>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</si>
  <si>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</si>
  <si>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</si>
  <si>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</si>
  <si>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</si>
  <si>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</si>
  <si>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</si>
  <si>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</si>
  <si>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</si>
  <si>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</si>
  <si>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</si>
  <si>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</si>
  <si>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</si>
  <si>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</si>
  <si>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</si>
  <si>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</si>
  <si>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</si>
  <si>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</si>
  <si>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</si>
  <si>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</si>
  <si>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</si>
  <si>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</si>
  <si>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</si>
  <si>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</si>
  <si>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</si>
  <si>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</si>
  <si>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</si>
  <si>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</si>
  <si>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</si>
  <si>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</si>
  <si>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</si>
  <si>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</si>
  <si>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</si>
  <si>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</si>
  <si>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</si>
  <si>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</si>
  <si>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</si>
  <si>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</si>
  <si>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</si>
  <si>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</si>
  <si>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</si>
  <si>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</si>
  <si>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</si>
  <si>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</si>
  <si>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</si>
  <si>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</si>
  <si>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</si>
  <si>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</si>
  <si>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</si>
  <si>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</si>
  <si>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</si>
  <si>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</si>
  <si>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</si>
  <si>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</si>
  <si>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</si>
  <si>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</si>
  <si>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</si>
  <si>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</si>
  <si>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</si>
  <si>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</si>
  <si>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</si>
  <si>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</si>
  <si>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</si>
  <si>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</si>
  <si>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</si>
  <si>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</si>
  <si>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</si>
  <si>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</si>
  <si>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</si>
  <si>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</si>
  <si>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</si>
  <si>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</si>
  <si>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</si>
  <si>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</si>
  <si>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</si>
  <si>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</si>
  <si>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</si>
  <si>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</si>
  <si>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</si>
  <si>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</si>
  <si>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</si>
  <si>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</si>
  <si>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</si>
  <si>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</si>
  <si>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</si>
  <si>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</si>
  <si>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</si>
  <si>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</si>
  <si>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</si>
  <si>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</si>
  <si>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</si>
  <si>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</si>
  <si>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</si>
  <si>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</si>
  <si>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</si>
  <si>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</si>
  <si>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</si>
  <si>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</si>
  <si>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</si>
  <si>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</si>
  <si>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</si>
  <si>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</si>
  <si>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</si>
  <si>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</si>
  <si>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</si>
  <si>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</si>
  <si>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</si>
  <si>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</si>
  <si>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</si>
  <si>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</si>
  <si>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</si>
  <si>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</si>
  <si>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</si>
  <si>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</si>
  <si>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</si>
  <si>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</si>
  <si>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</si>
  <si>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</si>
  <si>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</si>
  <si>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</si>
  <si>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</si>
  <si>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</si>
  <si>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</si>
  <si>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</si>
  <si>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</si>
  <si>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</si>
  <si>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</si>
  <si>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</si>
  <si>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</si>
  <si>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</si>
  <si>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</si>
  <si>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</si>
  <si>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</si>
  <si>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</si>
  <si>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</si>
  <si>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</si>
  <si>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</si>
  <si>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</si>
  <si>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</si>
  <si>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</si>
  <si>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</si>
  <si>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</si>
  <si>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</si>
  <si>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</si>
  <si>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</si>
  <si>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</si>
  <si>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</si>
  <si>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</si>
  <si>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</si>
  <si>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</si>
  <si>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</si>
  <si>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</si>
  <si>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</si>
  <si>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</si>
  <si>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</si>
  <si>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</si>
  <si>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</si>
  <si>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</si>
  <si>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</si>
  <si>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</si>
  <si>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</si>
  <si>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</si>
  <si>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</si>
  <si>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</si>
  <si>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</si>
  <si>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</si>
  <si>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</si>
  <si>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</si>
  <si>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</si>
  <si>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</si>
  <si>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</si>
  <si>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</si>
  <si>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</si>
  <si>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</si>
  <si>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</si>
  <si>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</si>
  <si>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</si>
  <si>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</si>
  <si>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</si>
  <si>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</si>
  <si>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</si>
  <si>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</si>
  <si>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</si>
  <si>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</si>
  <si>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</si>
  <si>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</si>
  <si>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</si>
  <si>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</si>
  <si>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</si>
  <si>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</si>
  <si>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</si>
  <si>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</si>
  <si>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</si>
  <si>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</si>
  <si>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</si>
  <si>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</si>
  <si>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</si>
  <si>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</si>
  <si>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</si>
  <si>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</si>
  <si>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</si>
  <si>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</si>
  <si>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</si>
  <si>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</si>
  <si>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</si>
  <si>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</si>
  <si>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</si>
  <si>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</si>
  <si>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</si>
  <si>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</si>
  <si>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</si>
  <si>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</si>
  <si>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</si>
  <si>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</si>
  <si>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</si>
  <si>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</si>
  <si>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</si>
  <si>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</si>
  <si>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</si>
  <si>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</si>
  <si>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</si>
  <si>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</si>
  <si>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</si>
  <si>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</si>
  <si>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</si>
  <si>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</si>
  <si>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</si>
  <si>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</si>
  <si>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</si>
  <si>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</si>
  <si>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</si>
  <si>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</si>
  <si>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</si>
  <si>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</si>
  <si>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</si>
  <si>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</si>
  <si>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</si>
  <si>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</si>
  <si>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</si>
  <si>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</si>
  <si>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</si>
  <si>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</si>
  <si>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</si>
  <si>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</si>
  <si>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</si>
  <si>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</si>
  <si>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</si>
  <si>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</si>
  <si>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</si>
  <si>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</si>
  <si>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</si>
  <si>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</si>
  <si>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</si>
  <si>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</si>
  <si>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</si>
  <si>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</si>
  <si>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</si>
  <si>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</si>
  <si>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</si>
  <si>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</si>
  <si>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</si>
  <si>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</si>
  <si>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</si>
  <si>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</si>
  <si>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</si>
  <si>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</si>
  <si>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</si>
  <si>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</si>
  <si>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</si>
  <si>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</si>
  <si>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</si>
  <si>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</si>
  <si>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</si>
  <si>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</si>
  <si>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</si>
  <si>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</si>
  <si>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</si>
  <si>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</si>
  <si>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</si>
  <si>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</si>
  <si>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</si>
  <si>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</si>
  <si>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</si>
  <si>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</si>
  <si>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</si>
  <si>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</si>
  <si>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</si>
  <si>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</si>
  <si>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</si>
  <si>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</si>
  <si>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</si>
  <si>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</si>
  <si>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</si>
  <si>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</si>
  <si>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</si>
  <si>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</si>
  <si>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</si>
  <si>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</si>
  <si>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</si>
  <si>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</si>
  <si>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</si>
  <si>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</si>
  <si>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</si>
  <si>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</si>
  <si>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</si>
  <si>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</si>
  <si>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</si>
  <si>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</si>
  <si>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</si>
  <si>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</si>
  <si>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</si>
  <si>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</si>
  <si>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</si>
  <si>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</si>
  <si>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</si>
  <si>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</si>
  <si>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</si>
  <si>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</si>
  <si>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</si>
  <si>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</si>
  <si>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</si>
  <si>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</si>
  <si>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</si>
  <si>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</si>
  <si>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</si>
  <si>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</si>
  <si>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</si>
  <si>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</si>
  <si>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</si>
  <si>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</si>
  <si>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</si>
  <si>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</si>
  <si>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</si>
  <si>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</si>
  <si>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</si>
  <si>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</si>
  <si>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</si>
  <si>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</si>
  <si>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</si>
  <si>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</si>
  <si>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</si>
  <si>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</si>
  <si>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</si>
  <si>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</si>
  <si>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</si>
  <si>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</si>
  <si>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</si>
  <si>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</si>
  <si>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</si>
  <si>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</si>
  <si>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</si>
  <si>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</si>
  <si>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</si>
  <si>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</si>
  <si>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</si>
  <si>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</si>
  <si>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</si>
  <si>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</si>
  <si>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</si>
  <si>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</si>
  <si>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</si>
  <si>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</si>
  <si>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</si>
  <si>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</si>
  <si>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</si>
  <si>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</si>
  <si>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</si>
  <si>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</si>
  <si>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</si>
  <si>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</si>
  <si>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</si>
  <si>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</si>
  <si>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</si>
  <si>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</si>
  <si>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</si>
  <si>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</si>
  <si>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</si>
  <si>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</si>
  <si>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</si>
  <si>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</si>
  <si>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</si>
  <si>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</si>
  <si>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</si>
  <si>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</si>
  <si>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</si>
  <si>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</si>
  <si>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</si>
  <si>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</si>
  <si>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</si>
  <si>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</si>
  <si>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</si>
  <si>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</si>
  <si>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</si>
  <si>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</si>
  <si>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</si>
  <si>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</si>
  <si>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</si>
  <si>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</si>
  <si>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</si>
  <si>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</si>
  <si>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</si>
  <si>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</si>
  <si>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</si>
  <si>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</si>
  <si>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</si>
  <si>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</si>
  <si>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</si>
  <si>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</si>
  <si>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</si>
  <si>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</si>
  <si>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</si>
  <si>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</si>
  <si>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</si>
  <si>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</si>
  <si>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</si>
  <si>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</si>
  <si>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</si>
  <si>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</si>
  <si>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</si>
  <si>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</si>
  <si>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</si>
  <si>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</si>
  <si>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</si>
  <si>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</si>
  <si>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</si>
  <si>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</si>
  <si>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</si>
  <si>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</si>
  <si>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</si>
  <si>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</si>
  <si>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</si>
  <si>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</si>
  <si>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</si>
  <si>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</si>
  <si>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</si>
  <si>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</si>
  <si>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</si>
  <si>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</si>
  <si>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</si>
  <si>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</si>
  <si>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</si>
  <si>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</si>
  <si>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</si>
  <si>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</si>
  <si>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</si>
  <si>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</si>
  <si>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</si>
  <si>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</si>
  <si>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</si>
  <si>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</si>
  <si>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</si>
  <si>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</si>
  <si>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</si>
  <si>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</si>
  <si>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</si>
  <si>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</si>
  <si>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</si>
  <si>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</si>
  <si>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</si>
  <si>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</si>
  <si>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</si>
  <si>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</si>
  <si>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</si>
  <si>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</si>
  <si>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</si>
  <si>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</si>
  <si>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</si>
  <si>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</si>
  <si>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</si>
  <si>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</si>
  <si>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</si>
  <si>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</si>
  <si>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</si>
  <si>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</si>
  <si>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</si>
  <si>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</si>
  <si>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</si>
  <si>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</si>
  <si>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</si>
  <si>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</si>
  <si>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</si>
  <si>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</si>
  <si>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</si>
  <si>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</si>
  <si>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</si>
  <si>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</si>
  <si>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</si>
  <si>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</si>
  <si>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</si>
  <si>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</si>
  <si>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</si>
  <si>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</si>
  <si>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</si>
  <si>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</si>
  <si>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</si>
  <si>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</si>
  <si>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</si>
  <si>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</si>
  <si>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</si>
  <si>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</si>
  <si>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</si>
  <si>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</si>
  <si>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</si>
  <si>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</si>
  <si>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</si>
  <si>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</si>
  <si>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</si>
  <si>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</si>
  <si>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</si>
  <si>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</si>
  <si>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</si>
  <si>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</si>
  <si>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</si>
  <si>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</si>
  <si>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</si>
  <si>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</si>
  <si>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</si>
  <si>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</si>
  <si>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</si>
  <si>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</si>
  <si>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</si>
  <si>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</si>
  <si>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</si>
  <si>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</si>
  <si>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</si>
  <si>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</si>
  <si>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</si>
  <si>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</si>
  <si>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</si>
  <si>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</si>
  <si>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</si>
  <si>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</si>
  <si>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</si>
  <si>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</si>
  <si>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</si>
  <si>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</si>
  <si>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</si>
  <si>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</si>
  <si>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</si>
  <si>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</si>
  <si>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</si>
  <si>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</si>
  <si>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</si>
  <si>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</si>
  <si>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</si>
  <si>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</si>
  <si>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</si>
  <si>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</si>
  <si>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</si>
  <si>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</si>
  <si>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</si>
  <si>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</si>
  <si>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</si>
  <si>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</si>
  <si>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</si>
  <si>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</si>
  <si>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</si>
  <si>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</si>
  <si>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</si>
  <si>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</si>
  <si>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</si>
  <si>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</si>
  <si>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</si>
  <si>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</si>
  <si>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</si>
  <si>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</si>
  <si>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</si>
  <si>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</si>
  <si>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</si>
  <si>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</si>
  <si>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</si>
  <si>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</si>
  <si>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</si>
  <si>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</si>
  <si>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</si>
  <si>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</si>
  <si>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</si>
  <si>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</si>
  <si>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</si>
  <si>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</si>
  <si>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</si>
  <si>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</si>
  <si>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</si>
  <si>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</si>
  <si>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</si>
  <si>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</si>
  <si>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</si>
  <si>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</si>
  <si>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</si>
  <si>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</si>
  <si>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</si>
  <si>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</si>
  <si>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</si>
  <si>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</si>
  <si>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</si>
  <si>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</si>
  <si>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</si>
  <si>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</si>
  <si>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</si>
  <si>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</si>
  <si>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</si>
  <si>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</si>
  <si>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</si>
  <si>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</si>
  <si>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</si>
  <si>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</si>
  <si>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</si>
  <si>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</si>
  <si>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</si>
  <si>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</si>
  <si>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</si>
  <si>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</si>
  <si>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</si>
  <si>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</si>
  <si>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</si>
  <si>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</si>
  <si>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</si>
  <si>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</si>
  <si>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</si>
  <si>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</si>
  <si>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</si>
  <si>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</si>
  <si>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</si>
  <si>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</si>
  <si>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</si>
  <si>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</si>
  <si>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</si>
  <si>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</si>
  <si>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</si>
  <si>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</si>
  <si>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</si>
  <si>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</si>
  <si>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</si>
  <si>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</si>
  <si>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</si>
  <si>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</si>
  <si>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</si>
  <si>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</si>
  <si>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</si>
  <si>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</si>
  <si>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</si>
  <si>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</si>
  <si>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</si>
  <si>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</si>
  <si>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</si>
  <si>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</si>
  <si>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</si>
  <si>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</si>
  <si>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</si>
  <si>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</si>
  <si>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</si>
  <si>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</si>
  <si>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</si>
  <si>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</si>
  <si>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</si>
  <si>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</si>
  <si>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</si>
  <si>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</si>
  <si>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</si>
  <si>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</si>
  <si>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</si>
  <si>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</si>
  <si>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</si>
  <si>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</si>
  <si>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</si>
  <si>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</si>
  <si>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</si>
  <si>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</si>
  <si>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</si>
  <si>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</si>
  <si>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</si>
  <si>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</si>
  <si>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</si>
  <si>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</si>
  <si>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</si>
  <si>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</si>
  <si>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</si>
  <si>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</si>
  <si>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</si>
  <si>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</si>
  <si>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</si>
  <si>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</si>
  <si>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</si>
  <si>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</si>
  <si>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</si>
  <si>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</si>
  <si>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</si>
  <si>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</si>
  <si>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</si>
  <si>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</si>
  <si>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</si>
  <si>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</si>
  <si>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</si>
  <si>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</si>
  <si>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</si>
  <si>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</si>
  <si>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</si>
  <si>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</si>
  <si>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</si>
  <si>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</si>
  <si>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</si>
  <si>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</si>
  <si>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</si>
  <si>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</si>
  <si>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</si>
  <si>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</si>
  <si>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</si>
  <si>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</si>
  <si>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</si>
  <si>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</si>
  <si>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</si>
  <si>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</si>
  <si>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</si>
  <si>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</si>
  <si>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</si>
  <si>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</si>
  <si>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</si>
  <si>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</si>
  <si>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</si>
  <si>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</si>
  <si>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</si>
  <si>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</si>
  <si>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</si>
  <si>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</si>
  <si>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</si>
  <si>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</si>
  <si>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</si>
  <si>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</si>
  <si>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</si>
  <si>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</si>
  <si>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</si>
  <si>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</si>
  <si>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</si>
  <si>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</si>
  <si>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</si>
  <si>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</si>
  <si>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</si>
  <si>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</si>
  <si>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</si>
  <si>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</si>
  <si>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</si>
  <si>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</si>
  <si>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</si>
  <si>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</si>
  <si>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</si>
  <si>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</si>
  <si>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</si>
  <si>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</si>
  <si>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</si>
  <si>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</si>
  <si>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</si>
  <si>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</si>
  <si>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</si>
  <si>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</si>
  <si>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</si>
  <si>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</si>
  <si>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</si>
  <si>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</si>
  <si>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</si>
  <si>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</si>
  <si>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</si>
  <si>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</si>
  <si>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</si>
  <si>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</si>
  <si>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</si>
  <si>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</si>
  <si>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</si>
  <si>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</si>
  <si>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</si>
  <si>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</si>
  <si>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</si>
  <si>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</si>
  <si>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</si>
  <si>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</si>
  <si>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</si>
  <si>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</si>
  <si>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</si>
  <si>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</si>
  <si>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</si>
  <si>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</si>
  <si>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</si>
  <si>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</si>
  <si>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</si>
  <si>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</si>
  <si>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</si>
  <si>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</si>
  <si>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</si>
  <si>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</si>
  <si>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</si>
  <si>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</si>
  <si>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</si>
  <si>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</si>
  <si>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</si>
  <si>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</si>
  <si>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</si>
  <si>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</si>
  <si>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</si>
  <si>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</si>
  <si>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</si>
  <si>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</si>
  <si>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</si>
  <si>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</si>
  <si>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</si>
  <si>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</si>
  <si>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</si>
  <si>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</si>
  <si>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</si>
  <si>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</si>
  <si>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</si>
  <si>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</si>
  <si>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</si>
  <si>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</si>
  <si>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</si>
  <si>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</si>
  <si>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</si>
  <si>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</si>
  <si>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</si>
  <si>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</si>
  <si>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</si>
  <si>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</si>
  <si>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</si>
  <si>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</si>
  <si>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</si>
  <si>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</si>
  <si>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</si>
  <si>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</si>
  <si>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</si>
  <si>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</si>
  <si>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</si>
  <si>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</si>
  <si>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</si>
  <si>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</si>
  <si>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</si>
  <si>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</si>
  <si>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</si>
  <si>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</si>
  <si>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</si>
  <si>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</si>
  <si>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</si>
  <si>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</si>
  <si>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</si>
  <si>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</si>
  <si>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</si>
  <si>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</si>
  <si>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</si>
  <si>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</si>
  <si>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</si>
  <si>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</si>
  <si>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</si>
  <si>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</si>
  <si>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</si>
  <si>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</si>
  <si>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</si>
  <si>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</si>
  <si>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</si>
  <si>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</si>
  <si>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</si>
  <si>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</si>
  <si>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</si>
  <si>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</si>
  <si>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</si>
  <si>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</si>
  <si>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</si>
  <si>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</si>
  <si>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</si>
  <si>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</si>
  <si>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</si>
  <si>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</si>
  <si>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</si>
  <si>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</si>
  <si>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</si>
  <si>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</si>
  <si>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</si>
  <si>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</si>
  <si>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</si>
  <si>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</si>
  <si>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</si>
  <si>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</si>
  <si>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</si>
  <si>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</si>
  <si>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</si>
  <si>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</si>
  <si>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</si>
  <si>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</si>
  <si>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</si>
  <si>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</si>
  <si>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</si>
  <si>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</si>
  <si>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</si>
  <si>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</si>
  <si>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</si>
  <si>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</si>
  <si>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</si>
  <si>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</si>
  <si>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</si>
  <si>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</si>
  <si>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</si>
  <si>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</si>
  <si>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</si>
  <si>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</si>
  <si>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</si>
  <si>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</si>
  <si>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</si>
  <si>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</si>
  <si>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</si>
  <si>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</si>
  <si>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</si>
  <si>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</si>
  <si>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</si>
  <si>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</si>
  <si>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</si>
  <si>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</si>
  <si>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</si>
  <si>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</si>
  <si>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</si>
  <si>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</si>
  <si>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</si>
  <si>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</si>
  <si>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</si>
  <si>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</si>
  <si>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</si>
  <si>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</si>
  <si>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</si>
  <si>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</si>
  <si>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</si>
  <si>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</si>
  <si>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</si>
  <si>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</si>
  <si>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</si>
  <si>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</si>
  <si>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</si>
  <si>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</si>
  <si>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</si>
  <si>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</si>
  <si>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</si>
  <si>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</si>
  <si>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</si>
  <si>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</si>
  <si>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</si>
  <si>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</si>
  <si>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</si>
  <si>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</si>
  <si>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</si>
  <si>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</si>
  <si>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</si>
  <si>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</si>
  <si>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</si>
  <si>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</si>
  <si>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</si>
  <si>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</si>
  <si>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</si>
  <si>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</si>
  <si>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</si>
  <si>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</si>
  <si>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</si>
  <si>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</si>
  <si>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</si>
  <si>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</si>
  <si>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</si>
  <si>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</si>
  <si>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</si>
  <si>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</si>
  <si>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</si>
  <si>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</si>
  <si>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</si>
  <si>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</si>
  <si>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</si>
  <si>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</si>
  <si>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</si>
  <si>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</si>
  <si>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</si>
  <si>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</si>
  <si>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</si>
  <si>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</si>
  <si>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</si>
  <si>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</si>
  <si>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</si>
  <si>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</si>
  <si>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</si>
  <si>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</si>
  <si>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</si>
  <si>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</si>
  <si>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</si>
  <si>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</si>
  <si>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</si>
  <si>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</si>
  <si>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</si>
  <si>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</si>
  <si>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</si>
  <si>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</si>
  <si>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</si>
  <si>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</si>
  <si>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</si>
  <si>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</si>
  <si>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</si>
  <si>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</si>
  <si>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</si>
  <si>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</si>
  <si>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</si>
  <si>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</si>
  <si>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</si>
  <si>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</si>
  <si>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</si>
  <si>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</si>
  <si>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</si>
  <si>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</si>
  <si>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</si>
  <si>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</si>
  <si>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</si>
  <si>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</si>
  <si>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</si>
  <si>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</si>
  <si>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</si>
  <si>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</si>
  <si>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</si>
  <si>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</si>
  <si>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</si>
  <si>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</si>
  <si>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</si>
  <si>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</si>
  <si>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</si>
  <si>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</si>
  <si>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</si>
  <si>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</si>
  <si>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</si>
  <si>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</si>
  <si>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</si>
  <si>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</si>
  <si>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</si>
  <si>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</si>
  <si>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</si>
  <si>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</si>
  <si>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</si>
  <si>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</si>
  <si>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</si>
  <si>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</si>
  <si>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</si>
  <si>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</si>
  <si>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</si>
  <si>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</si>
  <si>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</si>
  <si>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</si>
  <si>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</si>
  <si>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</si>
  <si>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</si>
  <si>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</si>
  <si>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</si>
  <si>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</si>
  <si>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</si>
  <si>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</si>
  <si>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</si>
  <si>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</si>
  <si>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</si>
  <si>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</si>
  <si>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</si>
  <si>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</si>
  <si>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</si>
  <si>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</si>
  <si>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</si>
  <si>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</si>
  <si>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</si>
  <si>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</si>
  <si>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</si>
  <si>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</si>
  <si>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</si>
  <si>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</si>
  <si>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</si>
  <si>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</si>
  <si>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</si>
  <si>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</si>
  <si>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</si>
  <si>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</si>
  <si>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</si>
  <si>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</si>
  <si>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</si>
  <si>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</si>
  <si>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</si>
  <si>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</si>
  <si>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</si>
  <si>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</si>
  <si>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</si>
  <si>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</si>
  <si>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</si>
  <si>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</si>
  <si>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</si>
  <si>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</si>
  <si>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</si>
  <si>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</si>
  <si>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</si>
  <si>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</si>
  <si>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</si>
  <si>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</si>
  <si>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</si>
  <si>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</si>
  <si>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</si>
  <si>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</si>
  <si>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</si>
  <si>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</si>
  <si>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</si>
  <si>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</si>
  <si>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</si>
  <si>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</si>
  <si>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</si>
  <si>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</si>
  <si>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</si>
  <si>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</si>
  <si>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</si>
  <si>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</si>
  <si>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</si>
  <si>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</si>
  <si>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</si>
  <si>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</si>
  <si>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</si>
  <si>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</si>
  <si>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</si>
  <si>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</si>
  <si>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</si>
  <si>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</si>
  <si>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</si>
  <si>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</si>
  <si>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</si>
  <si>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</si>
  <si>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</si>
  <si>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</si>
  <si>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</si>
  <si>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</si>
  <si>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</si>
  <si>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</si>
  <si>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</si>
  <si>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</si>
  <si>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</si>
  <si>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</si>
  <si>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</si>
  <si>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</si>
  <si>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</si>
  <si>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</si>
  <si>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</si>
  <si>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</si>
  <si>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</si>
  <si>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</si>
  <si>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</si>
  <si>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</si>
  <si>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</si>
  <si>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</si>
  <si>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</si>
  <si>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</si>
  <si>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</si>
  <si>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</si>
  <si>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</si>
  <si>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</si>
  <si>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</si>
  <si>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</si>
  <si>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</si>
  <si>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</si>
  <si>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</si>
  <si>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</si>
  <si>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</si>
  <si>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</si>
  <si>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</si>
  <si>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</si>
  <si>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</si>
  <si>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</si>
  <si>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</si>
  <si>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</si>
  <si>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</si>
  <si>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</si>
  <si>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</si>
  <si>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</si>
  <si>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</si>
  <si>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</si>
  <si>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</si>
  <si>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</si>
  <si>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</si>
  <si>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</si>
  <si>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</si>
  <si>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</si>
  <si>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</si>
  <si>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</si>
  <si>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</si>
  <si>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</si>
  <si>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</si>
  <si>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</si>
  <si>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</si>
  <si>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</si>
  <si>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</si>
  <si>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</si>
  <si>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</si>
  <si>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</si>
  <si>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</si>
  <si>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</si>
  <si>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</si>
  <si>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</si>
  <si>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</si>
  <si>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</si>
  <si>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</si>
  <si>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</si>
  <si>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</si>
  <si>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</si>
  <si>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</si>
  <si>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</si>
  <si>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</si>
  <si>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</si>
  <si>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</si>
  <si>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</si>
  <si>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</si>
  <si>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</si>
  <si>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</si>
  <si>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</si>
  <si>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</si>
  <si>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</si>
  <si>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</si>
  <si>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</si>
  <si>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</si>
  <si>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</si>
  <si>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</si>
  <si>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</si>
  <si>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</si>
  <si>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</si>
  <si>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</si>
  <si>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</si>
  <si>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</si>
  <si>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</si>
  <si>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</si>
  <si>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</si>
  <si>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</si>
  <si>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</si>
  <si>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</si>
  <si>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</si>
  <si>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</si>
  <si>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</si>
  <si>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</si>
  <si>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</si>
  <si>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</si>
  <si>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</si>
  <si>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</si>
  <si>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</si>
  <si>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</si>
  <si>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</si>
  <si>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</si>
  <si>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</si>
  <si>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</si>
  <si>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</si>
  <si>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</si>
  <si>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</si>
  <si>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</si>
  <si>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</si>
  <si>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</si>
  <si>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</si>
  <si>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</si>
  <si>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</si>
  <si>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</si>
  <si>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</si>
  <si>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</si>
  <si>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</si>
  <si>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</si>
  <si>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</si>
  <si>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</si>
  <si>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</si>
  <si>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</si>
  <si>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</si>
  <si>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</si>
  <si>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</si>
  <si>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</si>
  <si>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</si>
  <si>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</si>
  <si>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</si>
  <si>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</si>
  <si>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</si>
  <si>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</si>
  <si>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</si>
  <si>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</si>
  <si>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</si>
  <si>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</si>
  <si>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</si>
  <si>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</si>
  <si>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</si>
  <si>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</si>
  <si>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</si>
  <si>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</si>
  <si>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</si>
  <si>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</si>
  <si>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</si>
  <si>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</si>
  <si>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</si>
  <si>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</si>
  <si>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</si>
  <si>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</si>
  <si>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</si>
  <si>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</si>
  <si>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</si>
  <si>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</si>
  <si>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</si>
  <si>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</si>
  <si>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</si>
  <si>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</si>
  <si>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</si>
  <si>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</si>
  <si>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</si>
  <si>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</si>
  <si>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</si>
  <si>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</si>
  <si>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</si>
  <si>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</si>
  <si>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</si>
  <si>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</si>
  <si>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</si>
  <si>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</si>
  <si>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</si>
  <si>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</si>
  <si>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</si>
  <si>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</si>
  <si>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</si>
  <si>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</si>
  <si>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</si>
  <si>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</si>
  <si>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</si>
  <si>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</si>
  <si>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</si>
  <si>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</si>
  <si>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</si>
  <si>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</si>
  <si>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</si>
  <si>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</si>
  <si>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</si>
  <si>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</si>
  <si>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</si>
  <si>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</si>
  <si>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</si>
  <si>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</si>
  <si>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</si>
  <si>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</si>
  <si>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</si>
  <si>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</si>
  <si>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</si>
  <si>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</si>
  <si>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</si>
  <si>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</si>
  <si>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</si>
  <si>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</si>
  <si>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</si>
  <si>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</si>
  <si>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</si>
  <si>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</si>
  <si>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</si>
  <si>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</si>
  <si>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</si>
  <si>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</si>
  <si>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</si>
  <si>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</si>
  <si>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</si>
  <si>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</si>
  <si>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</si>
  <si>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</si>
  <si>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</si>
  <si>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</si>
  <si>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</si>
  <si>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</si>
  <si>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</si>
  <si>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</si>
  <si>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</si>
  <si>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</si>
  <si>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</si>
  <si>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</si>
  <si>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</si>
  <si>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</si>
  <si>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</si>
  <si>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</si>
  <si>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</si>
  <si>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</si>
  <si>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</si>
  <si>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</si>
  <si>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</si>
  <si>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</si>
  <si>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</si>
  <si>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</si>
  <si>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</si>
  <si>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</si>
  <si>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</si>
  <si>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</si>
  <si>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</si>
  <si>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</si>
  <si>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</si>
  <si>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</si>
  <si>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</si>
  <si>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</si>
  <si>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</si>
  <si>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</si>
  <si>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</si>
  <si>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</si>
  <si>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</si>
  <si>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</si>
  <si>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</si>
  <si>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</si>
  <si>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</si>
  <si>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</si>
  <si>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</si>
  <si>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</si>
  <si>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</si>
  <si>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</si>
  <si>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</si>
  <si>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</si>
  <si>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</si>
  <si>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</si>
  <si>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</si>
  <si>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</si>
  <si>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</si>
  <si>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</si>
  <si>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</si>
  <si>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</si>
  <si>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</si>
  <si>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</si>
  <si>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</si>
  <si>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</si>
  <si>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</si>
  <si>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</si>
  <si>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</si>
  <si>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</si>
  <si>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</si>
  <si>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</si>
  <si>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</si>
  <si>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</si>
  <si>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</si>
  <si>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</si>
  <si>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</si>
  <si>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</si>
  <si>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</si>
  <si>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</si>
  <si>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</si>
  <si>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</si>
  <si>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</si>
  <si>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</si>
  <si>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</si>
  <si>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</si>
  <si>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</si>
  <si>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</si>
  <si>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</si>
  <si>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</si>
  <si>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</si>
  <si>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</si>
  <si>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</si>
  <si>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</si>
  <si>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</si>
  <si>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</si>
  <si>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</si>
  <si>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</si>
  <si>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</si>
  <si>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</si>
  <si>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</si>
  <si>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</si>
  <si>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</si>
  <si>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</si>
  <si>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</si>
  <si>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</si>
  <si>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</si>
  <si>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</si>
  <si>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</si>
  <si>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</si>
  <si>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</si>
  <si>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</si>
  <si>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</si>
  <si>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</si>
  <si>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</si>
  <si>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</si>
  <si>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</si>
  <si>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</si>
  <si>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</si>
  <si>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</si>
  <si>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</si>
  <si>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</si>
  <si>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</si>
  <si>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</si>
  <si>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</si>
  <si>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</si>
  <si>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</si>
  <si>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</si>
  <si>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</si>
  <si>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</si>
  <si>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</si>
  <si>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</si>
  <si>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</si>
  <si>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</si>
  <si>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</si>
  <si>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</si>
  <si>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</si>
  <si>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</si>
  <si>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</si>
  <si>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</si>
  <si>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</si>
  <si>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</si>
  <si>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</si>
  <si>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</si>
  <si>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</si>
  <si>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</si>
  <si>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</si>
  <si>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</si>
  <si>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</si>
  <si>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</si>
  <si>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</si>
  <si>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</si>
  <si>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</si>
  <si>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</si>
  <si>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</si>
  <si>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</si>
  <si>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</si>
  <si>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</si>
  <si>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</si>
  <si>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</si>
  <si>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</si>
  <si>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</si>
  <si>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</si>
  <si>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</si>
  <si>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</si>
  <si>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</si>
  <si>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</si>
  <si>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</si>
  <si>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</si>
  <si>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</si>
  <si>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</si>
  <si>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</si>
  <si>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</si>
  <si>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</si>
  <si>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</si>
  <si>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</si>
  <si>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</si>
  <si>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</si>
  <si>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</si>
  <si>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</si>
  <si>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</si>
  <si>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</si>
  <si>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</si>
  <si>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</si>
  <si>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</si>
  <si>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</si>
  <si>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</si>
  <si>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</si>
  <si>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</si>
  <si>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</si>
  <si>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</si>
  <si>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</si>
  <si>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</si>
  <si>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</si>
  <si>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</si>
  <si>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</si>
  <si>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</si>
  <si>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</si>
  <si>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</si>
  <si>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</si>
  <si>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</si>
  <si>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</si>
  <si>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</si>
  <si>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</si>
  <si>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</si>
  <si>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</si>
  <si>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</si>
  <si>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</si>
  <si>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</si>
  <si>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</si>
  <si>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</si>
  <si>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</si>
  <si>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</si>
  <si>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</si>
  <si>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</si>
  <si>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</si>
  <si>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</si>
  <si>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</si>
  <si>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</si>
  <si>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</si>
  <si>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</si>
  <si>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</si>
  <si>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</si>
  <si>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</si>
  <si>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</si>
  <si>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</si>
  <si>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</si>
  <si>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</si>
  <si>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</si>
  <si>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</si>
  <si>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</si>
  <si>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</si>
  <si>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</si>
  <si>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</si>
  <si>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</si>
  <si>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</si>
  <si>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</si>
  <si>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</si>
  <si>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</si>
  <si>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</si>
  <si>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</si>
  <si>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</si>
  <si>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</si>
  <si>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</si>
  <si>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</si>
  <si>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</si>
  <si>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</si>
  <si>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</si>
  <si>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</si>
  <si>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</si>
  <si>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</si>
  <si>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</si>
  <si>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</si>
  <si>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</si>
  <si>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</si>
  <si>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</si>
  <si>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</si>
  <si>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</si>
  <si>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</si>
  <si>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</si>
  <si>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</si>
  <si>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</si>
  <si>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</si>
  <si>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</si>
  <si>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</si>
  <si>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</si>
  <si>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</si>
  <si>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</si>
  <si>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</si>
  <si>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</si>
  <si>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</si>
  <si>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</si>
  <si>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</si>
  <si>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</si>
  <si>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</si>
  <si>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</si>
  <si>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</si>
  <si>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</si>
  <si>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</si>
  <si>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</si>
  <si>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</si>
  <si>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</si>
  <si>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</si>
  <si>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</si>
  <si>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</si>
  <si>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</si>
  <si>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</si>
  <si>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</si>
  <si>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</si>
  <si>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</si>
  <si>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</si>
  <si>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</si>
  <si>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</si>
  <si>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</si>
  <si>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</si>
  <si>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</si>
  <si>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</si>
  <si>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</si>
  <si>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</si>
  <si>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</si>
  <si>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</si>
  <si>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</si>
  <si>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</si>
  <si>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</si>
  <si>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</si>
  <si>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</si>
  <si>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</si>
  <si>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</si>
  <si>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</si>
  <si>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</si>
  <si>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</si>
  <si>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</si>
  <si>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</si>
  <si>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</si>
  <si>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</si>
  <si>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</si>
  <si>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</si>
  <si>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</si>
  <si>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</si>
  <si>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</si>
  <si>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</si>
  <si>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</si>
  <si>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</si>
  <si>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</si>
  <si>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</si>
  <si>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</si>
  <si>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</si>
  <si>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</si>
  <si>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</si>
  <si>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</si>
  <si>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</si>
  <si>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</si>
  <si>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</si>
  <si>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</si>
  <si>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</si>
  <si>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</si>
  <si>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</si>
  <si>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</si>
  <si>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</si>
  <si>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</si>
  <si>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</si>
  <si>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</si>
  <si>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</si>
  <si>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</si>
  <si>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</si>
  <si>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</si>
  <si>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</si>
  <si>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</si>
  <si>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</si>
  <si>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</si>
  <si>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</si>
  <si>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</si>
  <si>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</si>
  <si>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</si>
  <si>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</si>
  <si>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</si>
  <si>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</si>
  <si>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</si>
  <si>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</si>
  <si>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</si>
  <si>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</si>
  <si>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</si>
  <si>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</si>
  <si>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</si>
  <si>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</si>
  <si>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</si>
  <si>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</si>
  <si>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</si>
  <si>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</si>
  <si>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</si>
  <si>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</si>
  <si>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</si>
  <si>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</si>
  <si>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</si>
  <si>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</si>
  <si>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</si>
  <si>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</si>
  <si>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</si>
  <si>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</si>
  <si>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</si>
  <si>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</si>
  <si>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</si>
  <si>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</si>
  <si>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</si>
  <si>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</si>
  <si>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</si>
  <si>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</si>
  <si>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</si>
  <si>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</si>
  <si>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</si>
  <si>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</si>
  <si>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</si>
  <si>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</si>
  <si>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</si>
  <si>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</si>
  <si>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</si>
  <si>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</si>
  <si>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</si>
  <si>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</si>
  <si>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</si>
  <si>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</si>
  <si>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</si>
  <si>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</si>
  <si>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</si>
  <si>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</si>
  <si>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</si>
  <si>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</si>
  <si>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</si>
  <si>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</si>
  <si>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</si>
  <si>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</si>
  <si>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</si>
  <si>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</si>
  <si>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</si>
  <si>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</si>
  <si>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</si>
  <si>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</si>
  <si>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</si>
  <si>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</si>
  <si>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</si>
  <si>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</si>
  <si>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</si>
  <si>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</si>
  <si>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</si>
  <si>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</si>
  <si>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</si>
  <si>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</si>
  <si>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</si>
  <si>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</si>
  <si>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</si>
  <si>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</si>
  <si>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</si>
  <si>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</si>
  <si>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</si>
  <si>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</si>
  <si>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</si>
  <si>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</si>
  <si>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</si>
  <si>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</si>
  <si>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</si>
  <si>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</si>
  <si>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</si>
  <si>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</si>
  <si>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</si>
  <si>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</si>
  <si>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</si>
  <si>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</si>
  <si>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</si>
  <si>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</si>
  <si>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</si>
  <si>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</si>
  <si>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</si>
  <si>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</si>
  <si>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</si>
  <si>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</si>
  <si>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</si>
  <si>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</si>
  <si>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</si>
  <si>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</si>
  <si>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</si>
  <si>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</si>
  <si>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</si>
  <si>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</si>
  <si>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</si>
  <si>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</si>
  <si>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</si>
  <si>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</si>
  <si>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</si>
  <si>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</si>
  <si>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</si>
  <si>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</si>
  <si>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</si>
  <si>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</si>
  <si>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</si>
  <si>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</si>
  <si>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</si>
  <si>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</si>
  <si>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</si>
  <si>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</si>
  <si>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</si>
  <si>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</si>
  <si>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</si>
  <si>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</si>
  <si>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</si>
  <si>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</si>
  <si>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</si>
  <si>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</si>
  <si>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</si>
  <si>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</si>
  <si>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</si>
  <si>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</si>
  <si>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</si>
  <si>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</si>
  <si>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</si>
  <si>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</si>
  <si>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</si>
  <si>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</si>
  <si>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</si>
  <si>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</si>
  <si>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</si>
  <si>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</si>
  <si>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</si>
  <si>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</si>
  <si>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</si>
  <si>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</si>
  <si>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</si>
  <si>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</si>
  <si>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</si>
  <si>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</si>
  <si>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</si>
  <si>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</si>
  <si>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</si>
  <si>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</si>
  <si>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</si>
  <si>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</si>
  <si>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</si>
  <si>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</si>
  <si>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</si>
  <si>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</si>
  <si>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</si>
  <si>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</si>
  <si>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</si>
  <si>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</si>
  <si>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</si>
  <si>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</si>
  <si>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</si>
  <si>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</si>
  <si>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</si>
  <si>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</si>
  <si>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</si>
  <si>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</si>
  <si>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</si>
  <si>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</si>
  <si>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</si>
  <si>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</si>
  <si>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</si>
  <si>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</si>
  <si>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</si>
  <si>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</si>
  <si>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</si>
  <si>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</si>
  <si>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</si>
  <si>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</si>
  <si>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</si>
  <si>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</si>
  <si>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</si>
  <si>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</si>
  <si>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</si>
  <si>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</si>
  <si>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</si>
  <si>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</si>
  <si>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</si>
  <si>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</si>
  <si>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</si>
  <si>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</si>
  <si>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</si>
  <si>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</si>
  <si>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</si>
  <si>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</si>
  <si>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</si>
  <si>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</si>
  <si>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</si>
  <si>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</si>
  <si>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</si>
  <si>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</si>
  <si>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</si>
  <si>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</si>
  <si>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</si>
  <si>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</si>
  <si>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</si>
  <si>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</si>
  <si>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</si>
  <si>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</si>
  <si>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</si>
  <si>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</si>
  <si>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</si>
  <si>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</si>
  <si>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</si>
  <si>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</si>
  <si>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</si>
  <si>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</si>
  <si>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</si>
  <si>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</si>
  <si>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</si>
  <si>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</si>
  <si>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</si>
  <si>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</si>
  <si>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</si>
  <si>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</si>
  <si>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</si>
  <si>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</si>
  <si>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</si>
  <si>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</si>
  <si>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</si>
  <si>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</si>
  <si>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</si>
  <si>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</si>
  <si>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</si>
  <si>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</si>
  <si>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</si>
  <si>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</si>
  <si>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</si>
  <si>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</si>
  <si>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</si>
  <si>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</si>
  <si>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</si>
  <si>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</si>
  <si>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</si>
  <si>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</si>
  <si>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</si>
  <si>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</si>
  <si>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</si>
  <si>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</si>
  <si>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</si>
  <si>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</si>
  <si>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</si>
  <si>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</si>
  <si>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</si>
  <si>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</si>
  <si>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</si>
  <si>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</si>
  <si>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</si>
  <si>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</si>
  <si>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</si>
  <si>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</si>
  <si>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</si>
  <si>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</si>
  <si>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</si>
  <si>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</si>
  <si>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</si>
  <si>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</si>
  <si>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</si>
  <si>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</si>
  <si>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</si>
  <si>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</si>
  <si>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</si>
  <si>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</si>
  <si>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</si>
  <si>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</si>
  <si>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</si>
  <si>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</si>
  <si>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</si>
  <si>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</si>
  <si>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</si>
  <si>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</si>
  <si>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</si>
  <si>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</si>
  <si>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</si>
  <si>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</si>
  <si>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</si>
  <si>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</si>
  <si>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</si>
  <si>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</si>
  <si>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</si>
  <si>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</si>
  <si>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</si>
  <si>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</si>
  <si>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</si>
  <si>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</si>
  <si>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</si>
  <si>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</si>
  <si>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</si>
  <si>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</si>
  <si>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</si>
  <si>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</si>
  <si>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</si>
  <si>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</si>
  <si>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</si>
  <si>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</si>
  <si>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</si>
  <si>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</si>
  <si>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</si>
  <si>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</si>
  <si>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</si>
  <si>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</si>
  <si>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</si>
  <si>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</si>
  <si>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</si>
  <si>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</si>
  <si>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</si>
  <si>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</si>
  <si>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</si>
  <si>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</si>
  <si>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</si>
  <si>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</si>
  <si>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</si>
  <si>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</si>
  <si>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</si>
  <si>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</si>
  <si>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</si>
  <si>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</si>
  <si>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</si>
  <si>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</si>
  <si>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</si>
  <si>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</si>
  <si>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</si>
  <si>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</si>
  <si>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</si>
  <si>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</si>
  <si>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</si>
  <si>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</si>
  <si>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</si>
  <si>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</si>
  <si>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</si>
  <si>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</si>
  <si>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</si>
  <si>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</si>
  <si>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</si>
  <si>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</si>
  <si>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</si>
  <si>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</si>
  <si>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</si>
  <si>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</si>
  <si>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</si>
  <si>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</si>
  <si>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</si>
  <si>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</si>
  <si>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</si>
  <si>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</si>
  <si>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</si>
  <si>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</si>
  <si>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</si>
  <si>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</si>
  <si>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</si>
  <si>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</si>
  <si>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</si>
  <si>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</si>
  <si>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</si>
  <si>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</si>
  <si>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</si>
  <si>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</si>
  <si>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</si>
  <si>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</si>
  <si>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</si>
  <si>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</si>
  <si>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</si>
  <si>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</si>
  <si>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</si>
  <si>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</si>
  <si>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</si>
  <si>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</si>
  <si>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</si>
  <si>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</si>
  <si>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</si>
  <si>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</si>
  <si>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</si>
  <si>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</si>
  <si>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</si>
  <si>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</si>
  <si>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</si>
  <si>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</si>
  <si>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</si>
  <si>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</si>
  <si>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</si>
  <si>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</si>
  <si>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</si>
  <si>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</si>
  <si>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</si>
  <si>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</si>
  <si>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</si>
  <si>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</si>
  <si>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</si>
  <si>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</si>
  <si>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</si>
  <si>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</si>
  <si>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</si>
  <si>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</si>
  <si>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</si>
  <si>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</si>
  <si>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</si>
  <si>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</si>
  <si>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</si>
  <si>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</si>
  <si>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</si>
  <si>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</si>
  <si>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</si>
  <si>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</si>
  <si>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</si>
  <si>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</si>
  <si>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</si>
  <si>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</si>
  <si>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</si>
  <si>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</si>
  <si>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</si>
  <si>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</si>
  <si>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</si>
  <si>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</si>
  <si>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</si>
  <si>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</si>
  <si>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</si>
  <si>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</si>
  <si>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</si>
  <si>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</si>
  <si>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</si>
  <si>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</si>
  <si>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</si>
  <si>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</si>
  <si>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</si>
  <si>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</si>
  <si>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</si>
  <si>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</si>
  <si>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</si>
  <si>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</si>
  <si>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</si>
  <si>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</si>
  <si>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</si>
  <si>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</si>
  <si>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</si>
  <si>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</si>
  <si>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</si>
  <si>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</si>
  <si>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</si>
  <si>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</si>
  <si>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</si>
  <si>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</si>
  <si>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</si>
  <si>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</si>
  <si>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</si>
  <si>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</si>
  <si>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</si>
  <si>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</si>
  <si>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</si>
  <si>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</si>
  <si>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</si>
  <si>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</si>
  <si>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</si>
  <si>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</si>
  <si>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</si>
  <si>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</si>
  <si>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</si>
  <si>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</si>
  <si>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</si>
  <si>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</si>
  <si>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</si>
  <si>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</si>
  <si>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</si>
  <si>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</si>
  <si>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</si>
  <si>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</si>
  <si>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</si>
  <si>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</si>
  <si>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</si>
  <si>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</si>
  <si>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</si>
  <si>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</si>
  <si>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</si>
  <si>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</si>
  <si>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</si>
  <si>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</si>
  <si>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</si>
  <si>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</si>
  <si>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</si>
  <si>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</si>
  <si>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</si>
  <si>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</si>
  <si>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</si>
  <si>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</si>
  <si>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</si>
  <si>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</si>
  <si>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</si>
  <si>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</si>
  <si>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</si>
  <si>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</si>
  <si>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</si>
  <si>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</si>
  <si>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</si>
  <si>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</si>
  <si>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</si>
  <si>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</si>
  <si>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</si>
  <si>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</si>
  <si>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</si>
  <si>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</si>
  <si>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</si>
  <si>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</si>
  <si>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</si>
  <si>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</si>
  <si>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</si>
  <si>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</si>
  <si>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</si>
  <si>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</si>
  <si>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</si>
  <si>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</si>
  <si>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</si>
  <si>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</si>
  <si>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</si>
  <si>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</si>
  <si>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</si>
  <si>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</si>
  <si>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</si>
  <si>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</si>
  <si>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</si>
  <si>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</si>
  <si>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</si>
  <si>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</si>
  <si>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</si>
  <si>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</si>
  <si>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</si>
  <si>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</si>
  <si>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</si>
  <si>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</si>
  <si>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</si>
  <si>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</si>
  <si>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</si>
  <si>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</si>
  <si>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</si>
  <si>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</si>
  <si>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</si>
  <si>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</si>
  <si>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</si>
  <si>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</si>
  <si>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</si>
  <si>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</si>
  <si>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</si>
  <si>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</si>
  <si>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</si>
  <si>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</si>
  <si>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</si>
  <si>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</si>
  <si>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</si>
  <si>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</si>
  <si>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</si>
  <si>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</si>
  <si>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</si>
  <si>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</si>
  <si>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</si>
  <si>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</si>
  <si>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</si>
  <si>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</si>
  <si>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</si>
  <si>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</si>
  <si>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</si>
  <si>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</si>
  <si>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</si>
  <si>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</si>
  <si>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</si>
  <si>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</si>
  <si>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</si>
  <si>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</si>
  <si>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</si>
  <si>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</si>
  <si>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</si>
  <si>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</si>
  <si>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</si>
  <si>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</si>
  <si>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</si>
  <si>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</si>
  <si>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</si>
  <si>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</si>
  <si>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</si>
  <si>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</si>
  <si>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</si>
  <si>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</si>
  <si>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</si>
  <si>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</si>
  <si>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</si>
  <si>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</si>
  <si>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</si>
  <si>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</si>
  <si>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</si>
  <si>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</si>
  <si>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</si>
  <si>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</si>
  <si>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</si>
  <si>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</si>
  <si>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</si>
  <si>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</si>
  <si>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</si>
  <si>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</si>
  <si>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</si>
  <si>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</si>
  <si>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</si>
  <si>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</si>
  <si>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</si>
  <si>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</si>
  <si>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</si>
  <si>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</si>
  <si>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</si>
  <si>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</si>
  <si>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</si>
  <si>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</si>
  <si>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</si>
  <si>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</si>
  <si>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</si>
  <si>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</si>
  <si>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</si>
  <si>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</si>
  <si>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</si>
  <si>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</si>
  <si>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</si>
  <si>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</si>
  <si>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</si>
  <si>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</si>
  <si>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</si>
  <si>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</si>
  <si>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</si>
  <si>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</si>
  <si>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</si>
  <si>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</si>
  <si>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</si>
  <si>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</si>
  <si>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</si>
  <si>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</si>
  <si>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</si>
  <si>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</si>
  <si>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</si>
  <si>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</si>
  <si>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</si>
  <si>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</si>
  <si>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</si>
  <si>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</si>
  <si>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</si>
  <si>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</si>
  <si>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</si>
  <si>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</si>
  <si>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</si>
  <si>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</si>
  <si>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</si>
  <si>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</si>
  <si>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</si>
  <si>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</si>
  <si>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</si>
  <si>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</si>
  <si>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</si>
  <si>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</si>
  <si>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</si>
  <si>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</si>
  <si>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</si>
  <si>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</si>
  <si>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</si>
  <si>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</si>
  <si>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</si>
  <si>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</si>
  <si>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</si>
  <si>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</si>
  <si>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</si>
  <si>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</si>
  <si>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</si>
  <si>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</si>
  <si>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</si>
  <si>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</si>
  <si>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</si>
  <si>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</si>
  <si>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</si>
  <si>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</si>
  <si>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</si>
  <si>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</si>
  <si>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</si>
  <si>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</si>
  <si>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</si>
  <si>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</si>
  <si>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</si>
  <si>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</si>
  <si>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</si>
  <si>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</si>
  <si>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</si>
  <si>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</si>
  <si>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</si>
  <si>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</si>
  <si>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</si>
  <si>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</si>
  <si>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</si>
  <si>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</si>
  <si>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</si>
  <si>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</si>
  <si>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</si>
  <si>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</si>
  <si>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</si>
  <si>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</si>
  <si>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</si>
  <si>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</si>
  <si>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</si>
  <si>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</si>
  <si>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</si>
  <si>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</si>
  <si>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</si>
  <si>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</si>
  <si>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</si>
  <si>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</si>
  <si>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</si>
  <si>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</si>
  <si>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</si>
  <si>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</si>
  <si>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</si>
  <si>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</si>
  <si>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</si>
  <si>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</si>
  <si>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</si>
  <si>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</si>
  <si>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</si>
  <si>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</si>
  <si>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</si>
  <si>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</si>
  <si>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</si>
  <si>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</si>
  <si>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</si>
  <si>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</si>
  <si>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</si>
  <si>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</si>
  <si>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</si>
  <si>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</si>
  <si>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</si>
  <si>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</si>
  <si>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</si>
  <si>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</si>
  <si>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</si>
  <si>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</si>
  <si>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</si>
  <si>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</si>
  <si>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</si>
  <si>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</si>
  <si>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</si>
  <si>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</si>
  <si>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</si>
  <si>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</si>
  <si>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</si>
  <si>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</si>
  <si>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</si>
  <si>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</si>
  <si>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</si>
  <si>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</si>
  <si>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</si>
  <si>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</si>
  <si>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</si>
  <si>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</si>
  <si>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</si>
  <si>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</si>
  <si>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</si>
  <si>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</si>
  <si>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</si>
  <si>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</si>
  <si>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</si>
  <si>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</si>
  <si>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</si>
  <si>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</si>
  <si>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</si>
  <si>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</si>
  <si>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</si>
  <si>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</si>
  <si>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</si>
  <si>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</si>
  <si>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</si>
  <si>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</si>
  <si>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</si>
  <si>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</si>
  <si>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</si>
  <si>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</si>
  <si>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</si>
  <si>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</si>
  <si>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</si>
  <si>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</si>
  <si>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</si>
  <si>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</si>
  <si>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</si>
  <si>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</si>
  <si>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</si>
  <si>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</si>
  <si>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</si>
  <si>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</si>
  <si>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</si>
  <si>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</si>
  <si>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</si>
  <si>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</si>
  <si>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</si>
  <si>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</si>
  <si>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</si>
  <si>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</si>
  <si>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</si>
  <si>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</si>
  <si>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</si>
  <si>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</si>
  <si>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</si>
  <si>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</si>
  <si>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</si>
  <si>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</si>
  <si>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</si>
  <si>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</si>
  <si>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</si>
  <si>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</si>
  <si>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</si>
  <si>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</si>
  <si>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</si>
  <si>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</si>
  <si>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</si>
  <si>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</si>
  <si>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</si>
  <si>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</si>
  <si>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</si>
  <si>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</si>
  <si>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</si>
  <si>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</si>
  <si>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</si>
  <si>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</si>
  <si>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</si>
  <si>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</si>
  <si>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</si>
  <si>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</si>
  <si>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</si>
  <si>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</si>
  <si>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</si>
  <si>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</si>
  <si>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</si>
  <si>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</si>
  <si>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</si>
  <si>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</si>
  <si>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</si>
  <si>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</si>
  <si>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</si>
  <si>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</si>
  <si>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</si>
  <si>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</si>
  <si>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</si>
  <si>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</si>
  <si>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</si>
  <si>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</si>
  <si>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</si>
  <si>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</si>
  <si>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</si>
  <si>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</si>
  <si>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</si>
  <si>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</si>
  <si>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</si>
  <si>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</si>
  <si>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</si>
  <si>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</si>
  <si>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</si>
  <si>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</si>
  <si>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</si>
  <si>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</si>
  <si>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</si>
  <si>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</si>
  <si>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</si>
  <si>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</si>
  <si>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</si>
  <si>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</si>
  <si>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</si>
  <si>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</si>
  <si>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</si>
  <si>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</si>
  <si>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</si>
  <si>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</si>
  <si>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</si>
  <si>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</si>
  <si>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</si>
  <si>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</si>
  <si>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</si>
  <si>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</si>
  <si>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</si>
  <si>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</si>
  <si>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</si>
  <si>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</si>
  <si>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</si>
  <si>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</si>
  <si>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</si>
  <si>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</si>
  <si>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</si>
  <si>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</si>
  <si>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</si>
  <si>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</si>
  <si>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</si>
  <si>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</si>
  <si>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</si>
  <si>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</si>
  <si>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</si>
  <si>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</si>
  <si>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</si>
  <si>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</si>
  <si>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</si>
  <si>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</si>
  <si>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</si>
  <si>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</si>
  <si>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</si>
  <si>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</si>
  <si>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</si>
  <si>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</si>
  <si>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</si>
  <si>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</si>
  <si>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</si>
  <si>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</si>
  <si>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</si>
  <si>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</si>
  <si>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</si>
  <si>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</si>
  <si>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</si>
  <si>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</si>
  <si>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</si>
  <si>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</si>
  <si>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</si>
  <si>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</si>
  <si>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</si>
  <si>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</si>
  <si>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</si>
  <si>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</si>
  <si>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</si>
  <si>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</si>
  <si>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</si>
  <si>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</si>
  <si>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</si>
  <si>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</si>
  <si>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</si>
  <si>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</si>
  <si>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</si>
  <si>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</si>
  <si>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</si>
  <si>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</si>
  <si>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</si>
  <si>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</si>
  <si>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</si>
  <si>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</si>
  <si>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</si>
  <si>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</si>
  <si>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</si>
  <si>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</si>
  <si>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</si>
  <si>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</si>
  <si>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</si>
  <si>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</si>
  <si>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</si>
  <si>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</si>
  <si>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</si>
  <si>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</si>
  <si>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</si>
  <si>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</si>
  <si>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</si>
  <si>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</si>
  <si>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</si>
  <si>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</si>
  <si>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</si>
  <si>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</si>
  <si>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</si>
  <si>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</si>
  <si>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</si>
  <si>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</si>
  <si>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</si>
  <si>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</si>
  <si>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</si>
  <si>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</si>
  <si>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</si>
  <si>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</si>
  <si>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</si>
  <si>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</si>
  <si>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</si>
  <si>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</si>
  <si>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</si>
  <si>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</si>
  <si>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</si>
  <si>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</si>
  <si>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</si>
  <si>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</si>
  <si>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</si>
  <si>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</si>
  <si>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</si>
  <si>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</si>
  <si>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</si>
  <si>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</si>
  <si>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</si>
  <si>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</si>
  <si>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</si>
  <si>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</si>
  <si>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</si>
  <si>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</si>
  <si>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</si>
  <si>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</si>
  <si>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</si>
  <si>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</si>
  <si>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</si>
  <si>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</si>
  <si>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</si>
  <si>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</si>
  <si>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</si>
  <si>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</si>
  <si>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</si>
  <si>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</si>
  <si>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</si>
  <si>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</si>
  <si>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</si>
  <si>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</si>
  <si>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</si>
  <si>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</si>
  <si>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</si>
  <si>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</si>
  <si>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</si>
  <si>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</si>
  <si>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</si>
  <si>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</si>
  <si>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</si>
  <si>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</si>
  <si>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</si>
  <si>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</si>
  <si>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</si>
  <si>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</si>
  <si>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</si>
  <si>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</si>
  <si>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</si>
  <si>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</si>
  <si>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</si>
  <si>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</si>
  <si>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</si>
  <si>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</si>
  <si>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</si>
  <si>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</si>
  <si>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</si>
  <si>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</si>
  <si>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</si>
  <si>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</si>
  <si>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</si>
  <si>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</si>
  <si>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</si>
  <si>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</si>
  <si>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</si>
  <si>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</si>
  <si>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</si>
  <si>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</si>
  <si>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</si>
  <si>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</si>
  <si>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</si>
  <si>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</si>
  <si>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</si>
  <si>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</si>
  <si>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</si>
  <si>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</si>
  <si>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</si>
  <si>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</si>
  <si>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</si>
  <si>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</si>
  <si>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</si>
  <si>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</si>
  <si>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</si>
  <si>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</si>
  <si>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</si>
  <si>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</si>
  <si>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</si>
  <si>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</si>
  <si>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</si>
  <si>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</si>
  <si>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</si>
  <si>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</si>
  <si>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</si>
  <si>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</si>
  <si>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</si>
  <si>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</si>
  <si>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</si>
  <si>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</si>
  <si>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</si>
  <si>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</si>
  <si>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</si>
  <si>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</si>
  <si>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</si>
  <si>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</si>
  <si>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</si>
  <si>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</si>
  <si>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</si>
  <si>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</si>
  <si>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</si>
  <si>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</si>
  <si>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</si>
  <si>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</si>
  <si>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</si>
  <si>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</si>
  <si>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</si>
  <si>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</si>
  <si>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</si>
  <si>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</si>
  <si>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</si>
  <si>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</si>
  <si>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</si>
  <si>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</si>
  <si>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</si>
  <si>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</si>
  <si>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</si>
  <si>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</si>
  <si>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</si>
  <si>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</si>
  <si>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</si>
  <si>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</si>
  <si>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</si>
  <si>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</si>
  <si>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</si>
  <si>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</si>
  <si>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</si>
  <si>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</si>
  <si>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</si>
  <si>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</si>
  <si>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</si>
  <si>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</si>
  <si>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</si>
  <si>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</si>
  <si>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</si>
  <si>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</si>
  <si>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</si>
  <si>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</si>
  <si>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</si>
  <si>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</si>
  <si>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</si>
  <si>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</si>
  <si>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</si>
  <si>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</si>
  <si>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</si>
  <si>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</si>
  <si>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</si>
  <si>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</si>
  <si>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</si>
  <si>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</si>
  <si>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</si>
  <si>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</si>
  <si>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</si>
  <si>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</si>
  <si>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</si>
  <si>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</si>
  <si>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</si>
  <si>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</si>
  <si>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</si>
  <si>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</si>
  <si>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</si>
  <si>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</si>
  <si>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</si>
  <si>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</si>
  <si>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</si>
  <si>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</si>
  <si>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</si>
  <si>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</si>
  <si>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</si>
  <si>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</si>
  <si>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</si>
  <si>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</si>
  <si>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</si>
  <si>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</si>
  <si>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</si>
  <si>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</si>
  <si>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</si>
  <si>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</si>
  <si>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</si>
  <si>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</si>
  <si>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</si>
  <si>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</si>
  <si>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</si>
  <si>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</si>
  <si>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</si>
  <si>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</si>
  <si>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</si>
  <si>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</si>
  <si>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</si>
  <si>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</si>
  <si>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</si>
  <si>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</si>
  <si>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</si>
  <si>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</si>
  <si>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</si>
  <si>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</si>
  <si>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</si>
  <si>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</si>
  <si>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</si>
  <si>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</si>
  <si>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</si>
  <si>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</si>
  <si>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</si>
  <si>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</si>
  <si>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</si>
  <si>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</si>
  <si>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</si>
  <si>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</si>
  <si>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</si>
  <si>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</si>
  <si>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</si>
  <si>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</si>
  <si>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</si>
  <si>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</si>
  <si>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</si>
  <si>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</si>
  <si>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</si>
  <si>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</si>
  <si>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</si>
  <si>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</si>
  <si>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</si>
  <si>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</si>
  <si>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</si>
  <si>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</si>
  <si>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</si>
  <si>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</si>
  <si>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</si>
  <si>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</si>
  <si>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</si>
  <si>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</si>
  <si>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</si>
  <si>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</si>
  <si>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</si>
  <si>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</si>
  <si>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</si>
  <si>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</si>
  <si>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</si>
  <si>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</si>
  <si>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</si>
  <si>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</si>
  <si>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</si>
  <si>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</si>
  <si>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</si>
  <si>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</si>
  <si>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</si>
  <si>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</si>
  <si>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</si>
  <si>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</si>
  <si>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</si>
  <si>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</si>
  <si>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</si>
  <si>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</si>
  <si>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</si>
  <si>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</si>
  <si>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</si>
  <si>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</si>
  <si>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</si>
  <si>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</si>
  <si>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</si>
  <si>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</si>
  <si>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</si>
  <si>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</si>
  <si>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</si>
  <si>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</si>
  <si>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</si>
  <si>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</si>
  <si>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</si>
  <si>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</si>
  <si>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</si>
  <si>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</si>
  <si>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</si>
  <si>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</si>
  <si>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</si>
  <si>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</si>
  <si>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</si>
  <si>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</si>
  <si>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</si>
  <si>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</si>
  <si>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</si>
  <si>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</si>
  <si>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</si>
  <si>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</si>
  <si>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</si>
  <si>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</si>
  <si>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</si>
  <si>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</si>
  <si>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</si>
  <si>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</si>
  <si>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</si>
  <si>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</si>
  <si>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</si>
  <si>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</si>
  <si>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</si>
  <si>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</si>
  <si>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</si>
  <si>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</si>
  <si>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</si>
  <si>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</si>
  <si>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</si>
  <si>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</si>
  <si>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</si>
  <si>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</si>
  <si>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</si>
  <si>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</si>
  <si>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</si>
  <si>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</si>
  <si>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</si>
  <si>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</si>
  <si>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</si>
  <si>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</si>
  <si>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</si>
  <si>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</si>
  <si>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</si>
  <si>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</si>
  <si>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</si>
  <si>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</si>
  <si>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</si>
  <si>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</si>
  <si>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</si>
  <si>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</si>
  <si>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</si>
  <si>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</si>
  <si>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</si>
  <si>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</si>
  <si>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</si>
  <si>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</si>
  <si>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</si>
  <si>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</si>
  <si>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</si>
  <si>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</si>
  <si>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</si>
  <si>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</si>
  <si>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</si>
  <si>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</si>
  <si>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</si>
  <si>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</si>
  <si>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</si>
  <si>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</si>
  <si>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</si>
  <si>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</si>
  <si>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</si>
  <si>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</si>
  <si>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</si>
  <si>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</si>
  <si>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</si>
  <si>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</si>
  <si>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</si>
  <si>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</si>
  <si>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</si>
  <si>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</si>
  <si>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</si>
  <si>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</si>
  <si>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</si>
  <si>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</si>
  <si>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</si>
  <si>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</si>
  <si>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</si>
  <si>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</si>
  <si>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</si>
  <si>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</si>
  <si>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</si>
  <si>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</si>
  <si>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</si>
  <si>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</si>
  <si>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</si>
  <si>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</si>
  <si>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</si>
  <si>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</si>
  <si>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</si>
  <si>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</si>
  <si>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</si>
  <si>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</si>
  <si>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</si>
  <si>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</si>
  <si>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</si>
  <si>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</si>
  <si>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</si>
  <si>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</si>
  <si>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</si>
  <si>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</si>
  <si>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</si>
  <si>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</si>
  <si>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</si>
  <si>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</si>
  <si>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</si>
  <si>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</si>
  <si>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</si>
  <si>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</si>
  <si>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</si>
  <si>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</si>
  <si>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</si>
  <si>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</si>
  <si>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</si>
  <si>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</si>
  <si>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</si>
  <si>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</si>
  <si>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</si>
  <si>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</si>
  <si>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</si>
  <si>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</si>
  <si>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</si>
  <si>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</si>
  <si>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</si>
  <si>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</si>
  <si>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</si>
  <si>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</si>
  <si>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</si>
  <si>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</si>
  <si>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</si>
  <si>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</si>
  <si>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</si>
  <si>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</si>
  <si>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</si>
  <si>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</si>
  <si>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</si>
  <si>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</si>
  <si>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</si>
  <si>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</si>
  <si>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</si>
  <si>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</si>
  <si>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</si>
  <si>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</si>
  <si>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</si>
  <si>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</si>
  <si>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</si>
  <si>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</si>
  <si>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</si>
  <si>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</si>
  <si>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</si>
  <si>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</si>
  <si>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</si>
  <si>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</si>
  <si>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</si>
  <si>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</si>
  <si>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</si>
  <si>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</si>
  <si>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</si>
  <si>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</si>
  <si>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</si>
  <si>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</si>
  <si>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</si>
  <si>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</si>
  <si>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</si>
  <si>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</si>
  <si>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</si>
  <si>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</si>
  <si>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</si>
  <si>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</si>
  <si>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</si>
  <si>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</si>
  <si>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</si>
  <si>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</si>
  <si>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</si>
  <si>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</si>
  <si>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</si>
  <si>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</si>
  <si>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</si>
  <si>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</si>
  <si>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</si>
  <si>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</si>
  <si>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</si>
  <si>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</si>
  <si>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</si>
  <si>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</si>
  <si>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</si>
  <si>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</si>
  <si>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</si>
  <si>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</si>
  <si>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</si>
  <si>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</si>
  <si>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</si>
  <si>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</si>
  <si>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</si>
  <si>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</si>
  <si>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</si>
  <si>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</si>
  <si>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</si>
  <si>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</si>
  <si>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</si>
  <si>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</si>
  <si>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</si>
  <si>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</si>
  <si>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</si>
  <si>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</si>
  <si>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</si>
  <si>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</si>
  <si>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</si>
  <si>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</si>
  <si>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</si>
  <si>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</si>
  <si>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</si>
  <si>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</si>
  <si>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</si>
  <si>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</si>
  <si>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</si>
  <si>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</si>
  <si>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</si>
  <si>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</si>
  <si>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</si>
  <si>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</si>
  <si>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</si>
  <si>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</si>
  <si>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</si>
  <si>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</si>
  <si>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</si>
  <si>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</si>
  <si>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</si>
  <si>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</si>
  <si>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</si>
  <si>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</si>
  <si>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</si>
  <si>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</si>
  <si>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</si>
  <si>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</si>
  <si>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</si>
  <si>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</si>
  <si>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</si>
  <si>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</si>
  <si>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</si>
  <si>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</si>
  <si>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</si>
  <si>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</si>
  <si>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</si>
  <si>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</si>
  <si>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</si>
  <si>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</si>
  <si>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</si>
  <si>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</si>
  <si>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</si>
  <si>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</si>
  <si>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</si>
  <si>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</si>
  <si>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</si>
  <si>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</si>
  <si>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</si>
  <si>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</si>
  <si>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</si>
  <si>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</si>
  <si>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</si>
  <si>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</si>
  <si>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</si>
  <si>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</si>
  <si>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</si>
  <si>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</si>
  <si>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</si>
  <si>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</si>
  <si>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</si>
  <si>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</si>
  <si>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</si>
  <si>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</si>
  <si>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</si>
  <si>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</si>
  <si>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</si>
  <si>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</si>
  <si>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</si>
  <si>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</si>
  <si>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</si>
  <si>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</si>
  <si>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</si>
  <si>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</si>
  <si>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</si>
  <si>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</si>
  <si>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</si>
  <si>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</si>
  <si>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</si>
  <si>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</si>
  <si>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</si>
  <si>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</si>
  <si>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</si>
  <si>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</si>
  <si>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</si>
  <si>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</si>
  <si>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</si>
  <si>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</si>
  <si>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</si>
  <si>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</si>
  <si>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</si>
  <si>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</si>
  <si>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</si>
  <si>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</si>
  <si>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</si>
  <si>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</si>
  <si>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</si>
  <si>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</si>
  <si>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</si>
  <si>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</si>
  <si>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</si>
  <si>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</si>
  <si>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</si>
  <si>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</si>
  <si>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</si>
  <si>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</si>
  <si>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</si>
  <si>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</si>
  <si>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</si>
  <si>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</si>
  <si>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</si>
  <si>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</si>
  <si>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</si>
  <si>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</si>
  <si>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</si>
  <si>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</si>
  <si>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</si>
  <si>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</si>
  <si>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</si>
  <si>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</si>
  <si>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</si>
  <si>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</si>
  <si>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</si>
  <si>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</si>
  <si>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</si>
  <si>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</si>
  <si>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</si>
  <si>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</si>
  <si>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</si>
  <si>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</si>
  <si>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</si>
  <si>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</si>
  <si>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</si>
  <si>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</si>
  <si>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</si>
  <si>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</si>
  <si>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</si>
  <si>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</si>
  <si>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</si>
  <si>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</si>
  <si>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</si>
  <si>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</si>
  <si>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</si>
  <si>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</si>
  <si>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</si>
  <si>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</si>
  <si>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</si>
  <si>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</si>
  <si>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</si>
  <si>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</si>
  <si>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</si>
  <si>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</si>
  <si>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</si>
  <si>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</si>
  <si>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</si>
  <si>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</si>
  <si>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</si>
  <si>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</si>
  <si>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</si>
  <si>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</si>
  <si>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</si>
  <si>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</si>
  <si>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</si>
  <si>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</si>
  <si>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</si>
  <si>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</si>
  <si>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</si>
  <si>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</si>
  <si>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</si>
  <si>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</si>
  <si>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</si>
  <si>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</si>
  <si>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</si>
  <si>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</si>
  <si>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</si>
  <si>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</si>
  <si>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</si>
  <si>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</si>
  <si>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</si>
  <si>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</si>
  <si>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</si>
  <si>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</si>
  <si>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</si>
  <si>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</si>
  <si>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</si>
  <si>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</si>
  <si>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</si>
  <si>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</si>
  <si>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</si>
  <si>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</si>
  <si>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</si>
  <si>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</si>
  <si>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</si>
  <si>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</si>
  <si>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</si>
  <si>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</si>
  <si>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</si>
  <si>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</si>
  <si>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</si>
  <si>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</si>
  <si>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</si>
  <si>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</si>
  <si>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</si>
  <si>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</si>
  <si>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</si>
  <si>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</si>
  <si>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</si>
  <si>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</si>
  <si>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</si>
  <si>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</si>
  <si>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</si>
  <si>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</si>
  <si>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</si>
  <si>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</si>
  <si>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</si>
  <si>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</si>
  <si>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</si>
  <si>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</si>
  <si>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</si>
  <si>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</si>
  <si>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</si>
  <si>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</si>
  <si>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</si>
  <si>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</si>
  <si>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</si>
  <si>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</si>
  <si>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</si>
  <si>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</si>
  <si>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</si>
  <si>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</si>
  <si>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</si>
  <si>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</si>
  <si>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</si>
  <si>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</si>
  <si>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</si>
  <si>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</si>
  <si>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</si>
  <si>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</si>
  <si>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</si>
  <si>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</si>
  <si>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</si>
  <si>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</si>
  <si>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</si>
  <si>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</si>
  <si>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</si>
  <si>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</si>
  <si>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</si>
  <si>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</si>
  <si>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</si>
  <si>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</si>
  <si>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</si>
  <si>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</si>
  <si>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</si>
  <si>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</si>
  <si>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</si>
  <si>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</si>
  <si>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</si>
  <si>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</si>
  <si>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</si>
  <si>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</si>
  <si>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</si>
  <si>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</si>
  <si>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</si>
  <si>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</si>
  <si>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</si>
  <si>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</si>
  <si>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</si>
  <si>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</si>
  <si>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</si>
  <si>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</si>
  <si>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</si>
  <si>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</si>
  <si>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</si>
  <si>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</si>
  <si>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</si>
  <si>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</si>
  <si>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</si>
  <si>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</si>
  <si>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</si>
  <si>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</si>
  <si>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</si>
  <si>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</si>
  <si>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</si>
  <si>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</si>
  <si>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</si>
  <si>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</si>
  <si>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</si>
  <si>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</si>
  <si>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</si>
  <si>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</si>
  <si>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</si>
  <si>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</si>
  <si>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</si>
  <si>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</si>
  <si>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</si>
  <si>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</si>
  <si>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</si>
  <si>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</si>
  <si>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</si>
  <si>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</si>
  <si>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</si>
  <si>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</si>
  <si>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</si>
  <si>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</si>
  <si>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</si>
  <si>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</si>
  <si>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</si>
  <si>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</si>
  <si>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</si>
  <si>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</si>
  <si>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</si>
  <si>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</si>
  <si>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</si>
  <si>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</si>
  <si>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</si>
  <si>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</si>
  <si>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</si>
  <si>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</si>
  <si>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</si>
  <si>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</si>
  <si>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</si>
  <si>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</si>
  <si>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</si>
  <si>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</si>
  <si>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</si>
  <si>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</si>
  <si>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</si>
  <si>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</si>
  <si>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</si>
  <si>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</si>
  <si>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</si>
  <si>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</si>
  <si>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</si>
  <si>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</si>
  <si>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</si>
  <si>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</si>
  <si>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</si>
  <si>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</si>
  <si>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</si>
  <si>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</si>
  <si>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</si>
  <si>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</si>
  <si>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</si>
  <si>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</si>
  <si>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</si>
  <si>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</si>
  <si>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</si>
  <si>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</si>
  <si>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</si>
  <si>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</si>
  <si>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</si>
  <si>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</si>
  <si>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</si>
  <si>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</si>
  <si>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</si>
  <si>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</si>
  <si>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</si>
  <si>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</si>
  <si>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</si>
  <si>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</si>
  <si>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</si>
  <si>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</si>
  <si>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</si>
  <si>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</si>
  <si>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</si>
  <si>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</si>
  <si>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</si>
  <si>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</si>
  <si>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</si>
  <si>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</si>
  <si>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</si>
  <si>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</si>
  <si>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</si>
  <si>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</si>
  <si>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</si>
  <si>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</si>
  <si>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</si>
  <si>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</si>
  <si>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</si>
  <si>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</si>
  <si>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</si>
  <si>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</si>
  <si>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</si>
  <si>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</si>
  <si>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</si>
  <si>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</si>
  <si>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</si>
  <si>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</si>
  <si>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</si>
  <si>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</si>
  <si>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</si>
  <si>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</si>
  <si>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</si>
  <si>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</si>
  <si>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</si>
  <si>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</si>
  <si>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</si>
  <si>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</si>
  <si>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</si>
  <si>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</si>
  <si>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</si>
  <si>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</si>
  <si>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</si>
  <si>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</si>
  <si>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</si>
  <si>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</si>
  <si>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</si>
  <si>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</si>
  <si>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</si>
  <si>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</si>
  <si>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</si>
  <si>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</si>
  <si>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</si>
  <si>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</si>
  <si>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</si>
  <si>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</si>
  <si>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</si>
  <si>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</si>
  <si>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</si>
  <si>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</si>
  <si>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</si>
  <si>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</si>
  <si>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</si>
  <si>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</si>
  <si>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</si>
  <si>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</si>
  <si>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</si>
  <si>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</si>
  <si>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</si>
  <si>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</si>
  <si>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</si>
  <si>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</si>
  <si>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</si>
  <si>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</si>
  <si>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</si>
  <si>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</si>
  <si>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</si>
  <si>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</si>
  <si>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</si>
  <si>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</si>
  <si>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</si>
  <si>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</si>
  <si>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</si>
  <si>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</si>
  <si>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</si>
  <si>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</si>
  <si>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</si>
  <si>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</si>
  <si>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</si>
  <si>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</si>
  <si>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</si>
  <si>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</si>
  <si>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</si>
  <si>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</si>
  <si>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</si>
  <si>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</si>
  <si>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</si>
  <si>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</si>
  <si>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</si>
  <si>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</si>
  <si>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</si>
  <si>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</si>
  <si>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</si>
  <si>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</si>
  <si>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</si>
  <si>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</si>
  <si>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</si>
  <si>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</si>
  <si>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</si>
  <si>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</si>
  <si>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</si>
  <si>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</si>
  <si>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</si>
  <si>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</si>
  <si>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</si>
  <si>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</si>
  <si>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</si>
  <si>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</si>
  <si>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</si>
  <si>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</si>
  <si>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</si>
  <si>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</si>
  <si>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</si>
  <si>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</si>
  <si>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</si>
  <si>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</si>
  <si>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</si>
  <si>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</si>
  <si>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</si>
  <si>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</si>
  <si>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</si>
  <si>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</si>
  <si>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</si>
  <si>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</si>
  <si>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</si>
  <si>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</si>
  <si>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</si>
  <si>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</si>
  <si>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</si>
  <si>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</si>
  <si>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</si>
  <si>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</si>
  <si>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</si>
  <si>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</si>
  <si>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</si>
  <si>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</si>
  <si>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</si>
  <si>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</si>
  <si>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</si>
  <si>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</si>
  <si>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</si>
  <si>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</si>
  <si>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</si>
  <si>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</si>
  <si>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</si>
  <si>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</si>
  <si>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</si>
  <si>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</si>
  <si>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</si>
  <si>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</si>
  <si>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</si>
  <si>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</si>
  <si>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</si>
  <si>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</si>
  <si>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</si>
  <si>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</si>
  <si>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</si>
  <si>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</si>
  <si>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</si>
  <si>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</si>
  <si>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</si>
  <si>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</si>
  <si>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</si>
  <si>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</si>
  <si>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</si>
  <si>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</si>
  <si>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</si>
  <si>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</si>
  <si>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</si>
  <si>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</si>
  <si>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</si>
  <si>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</si>
  <si>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</si>
  <si>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</si>
  <si>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</si>
  <si>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</si>
  <si>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</si>
  <si>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</si>
  <si>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</si>
  <si>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</si>
  <si>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</si>
  <si>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</si>
  <si>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</si>
  <si>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</si>
  <si>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</si>
  <si>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</si>
  <si>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</si>
  <si>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</si>
  <si>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</si>
  <si>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</si>
  <si>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</si>
  <si>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</si>
  <si>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</si>
  <si>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</si>
  <si>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</si>
  <si>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</si>
  <si>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</si>
  <si>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</si>
  <si>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</si>
  <si>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</si>
  <si>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</si>
  <si>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</si>
  <si>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</si>
  <si>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</si>
  <si>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</si>
  <si>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</si>
  <si>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</si>
  <si>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</si>
  <si>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</si>
  <si>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</si>
  <si>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</si>
  <si>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</si>
  <si>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</si>
  <si>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</si>
  <si>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</si>
  <si>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</si>
  <si>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</si>
  <si>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</si>
  <si>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</si>
  <si>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</si>
  <si>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</si>
  <si>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</si>
  <si>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</si>
  <si>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</si>
  <si>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</si>
  <si>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</si>
  <si>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</si>
  <si>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</si>
  <si>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</si>
  <si>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</si>
  <si>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</si>
  <si>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</si>
  <si>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</si>
  <si>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</si>
  <si>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</si>
  <si>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</si>
  <si>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</si>
  <si>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</si>
  <si>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</si>
  <si>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</si>
  <si>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</si>
  <si>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</si>
  <si>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</si>
  <si>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</si>
  <si>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</si>
  <si>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</si>
  <si>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</si>
  <si>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</si>
  <si>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</si>
  <si>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</si>
  <si>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</si>
  <si>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</si>
  <si>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</si>
  <si>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</si>
  <si>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</si>
  <si>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</si>
  <si>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</si>
  <si>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</si>
  <si>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</si>
  <si>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</si>
  <si>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</si>
  <si>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</si>
  <si>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</si>
  <si>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</si>
  <si>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</si>
  <si>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</si>
  <si>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</si>
  <si>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</si>
  <si>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</si>
  <si>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</si>
  <si>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</si>
  <si>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</si>
  <si>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</si>
  <si>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</si>
  <si>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</si>
  <si>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</si>
  <si>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</si>
  <si>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</si>
  <si>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</si>
  <si>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</si>
  <si>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</si>
  <si>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</si>
  <si>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</si>
  <si>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</si>
  <si>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</si>
  <si>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</si>
  <si>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</si>
  <si>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</si>
  <si>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</si>
  <si>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</si>
  <si>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</si>
  <si>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</si>
  <si>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</si>
  <si>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</si>
  <si>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</si>
  <si>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</si>
  <si>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</si>
  <si>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</si>
  <si>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</si>
  <si>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</si>
  <si>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</si>
  <si>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</si>
  <si>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</si>
  <si>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</si>
  <si>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</si>
  <si>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</si>
  <si>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</si>
  <si>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</si>
  <si>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</si>
  <si>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</si>
  <si>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</si>
  <si>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</si>
  <si>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</si>
  <si>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</si>
  <si>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</si>
  <si>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</si>
  <si>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</si>
  <si>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</si>
  <si>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</si>
  <si>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</si>
  <si>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</si>
  <si>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</si>
  <si>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</si>
  <si>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</si>
  <si>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</si>
  <si>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</si>
  <si>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</si>
  <si>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</si>
  <si>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</si>
  <si>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</si>
  <si>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</si>
  <si>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</si>
  <si>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</si>
  <si>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</si>
  <si>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</si>
  <si>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</si>
  <si>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</si>
  <si>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</si>
  <si>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</si>
  <si>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</si>
  <si>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</si>
  <si>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</si>
  <si>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</si>
  <si>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</si>
  <si>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</si>
  <si>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</si>
  <si>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</si>
  <si>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</si>
  <si>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</si>
  <si>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</si>
  <si>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</si>
  <si>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</si>
  <si>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</si>
  <si>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</si>
  <si>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</si>
  <si>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</si>
  <si>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</si>
  <si>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</si>
  <si>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</si>
  <si>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</si>
  <si>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</si>
  <si>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</si>
  <si>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</si>
  <si>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</si>
  <si>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</si>
  <si>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</si>
  <si>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</si>
  <si>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</si>
  <si>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</si>
  <si>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</si>
  <si>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</si>
  <si>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</si>
  <si>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</si>
  <si>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</si>
  <si>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</si>
  <si>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</si>
  <si>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</si>
  <si>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</si>
  <si>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</si>
  <si>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</si>
  <si>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</si>
  <si>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</si>
  <si>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</si>
  <si>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</si>
  <si>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</si>
  <si>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</si>
  <si>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</si>
  <si>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</si>
  <si>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</si>
  <si>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</si>
  <si>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</si>
  <si>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</si>
  <si>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</si>
  <si>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</si>
  <si>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</si>
  <si>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</si>
  <si>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</si>
  <si>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</si>
  <si>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</si>
  <si>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</si>
  <si>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</si>
  <si>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</si>
  <si>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</si>
  <si>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</si>
  <si>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</si>
  <si>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</si>
  <si>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</si>
  <si>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</si>
  <si>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</si>
  <si>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</si>
  <si>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</si>
  <si>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</si>
  <si>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</si>
  <si>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</si>
  <si>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</si>
  <si>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</si>
  <si>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</si>
  <si>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</si>
  <si>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</si>
  <si>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</si>
  <si>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</si>
  <si>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</si>
  <si>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</si>
  <si>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</si>
  <si>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</si>
  <si>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</si>
  <si>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</si>
  <si>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</si>
  <si>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</si>
  <si>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</si>
  <si>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</si>
  <si>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</si>
  <si>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</si>
  <si>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</si>
  <si>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</si>
  <si>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</si>
  <si>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</si>
  <si>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</si>
  <si>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</si>
  <si>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</si>
  <si>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</si>
  <si>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</si>
  <si>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</si>
  <si>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</si>
  <si>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</si>
  <si>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</si>
  <si>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</si>
  <si>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</si>
  <si>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</si>
  <si>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</si>
  <si>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</si>
  <si>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</si>
  <si>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</si>
  <si>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</si>
  <si>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</si>
  <si>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</si>
  <si>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</si>
  <si>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</si>
  <si>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</si>
  <si>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</si>
  <si>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</si>
  <si>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</si>
  <si>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</si>
  <si>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</si>
  <si>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</si>
  <si>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</si>
  <si>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</si>
  <si>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</si>
  <si>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</si>
  <si>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</si>
  <si>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</si>
  <si>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</si>
  <si>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</si>
  <si>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</si>
  <si>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</si>
  <si>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</si>
  <si>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</si>
  <si>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</si>
  <si>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</si>
  <si>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</si>
  <si>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</si>
  <si>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</si>
  <si>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</si>
  <si>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</si>
  <si>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</si>
  <si>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</si>
  <si>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</si>
  <si>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</si>
  <si>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</si>
  <si>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</si>
  <si>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</si>
  <si>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</si>
  <si>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</si>
  <si>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</si>
  <si>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</si>
  <si>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</si>
  <si>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</si>
  <si>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</si>
  <si>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</si>
  <si>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</si>
  <si>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</si>
  <si>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</si>
  <si>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</si>
  <si>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</si>
  <si>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</si>
  <si>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</si>
  <si>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</si>
  <si>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</si>
  <si>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</si>
  <si>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</si>
  <si>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</si>
  <si>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</si>
  <si>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</si>
  <si>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</si>
  <si>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</si>
  <si>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</si>
  <si>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</si>
  <si>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</si>
  <si>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</si>
  <si>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</si>
  <si>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</si>
  <si>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</si>
  <si>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</si>
  <si>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</si>
  <si>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</si>
  <si>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</si>
  <si>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</si>
  <si>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</si>
  <si>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</si>
  <si>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</si>
  <si>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</si>
  <si>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</si>
  <si>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</si>
  <si>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</si>
  <si>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</si>
  <si>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</si>
  <si>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</si>
  <si>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</si>
  <si>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</si>
  <si>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</si>
  <si>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</si>
  <si>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</si>
  <si>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</si>
  <si>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</si>
  <si>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</si>
  <si>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</si>
  <si>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</si>
  <si>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</si>
  <si>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</si>
  <si>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</si>
  <si>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</si>
  <si>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</si>
  <si>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</si>
  <si>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</si>
  <si>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</si>
  <si>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</si>
  <si>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</si>
  <si>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</si>
  <si>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</si>
  <si>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</si>
  <si>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</si>
  <si>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</si>
  <si>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</si>
  <si>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</si>
  <si>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</si>
  <si>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</si>
  <si>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</si>
  <si>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</si>
  <si>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</si>
  <si>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</si>
  <si>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</si>
  <si>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</si>
  <si>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</si>
  <si>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</si>
  <si>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</si>
  <si>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</si>
  <si>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</si>
  <si>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</si>
  <si>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</si>
  <si>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</si>
  <si>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</si>
  <si>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</si>
  <si>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</si>
  <si>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</si>
  <si>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</si>
  <si>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</si>
  <si>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</si>
  <si>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</si>
  <si>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</si>
  <si>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</si>
  <si>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</si>
  <si>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</si>
  <si>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</si>
  <si>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</si>
  <si>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</si>
  <si>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</si>
  <si>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</si>
  <si>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</si>
  <si>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</si>
  <si>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</si>
  <si>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</si>
  <si>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</si>
  <si>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</si>
  <si>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</si>
  <si>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</si>
  <si>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</si>
  <si>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</si>
  <si>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</si>
  <si>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</si>
  <si>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</si>
  <si>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</si>
  <si>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</si>
  <si>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</si>
  <si>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</si>
  <si>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</si>
  <si>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</si>
  <si>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</si>
  <si>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</si>
  <si>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</si>
  <si>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</si>
  <si>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</si>
  <si>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</si>
  <si>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</si>
  <si>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</si>
  <si>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</si>
  <si>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</si>
  <si>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</si>
  <si>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</si>
  <si>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</si>
  <si>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</si>
  <si>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</si>
  <si>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</si>
  <si>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</si>
  <si>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</si>
  <si>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</si>
  <si>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</si>
  <si>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</si>
  <si>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</si>
  <si>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</si>
  <si>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</si>
  <si>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</si>
  <si>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</si>
  <si>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</si>
  <si>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</si>
  <si>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</si>
  <si>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</si>
  <si>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</si>
  <si>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</si>
  <si>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</si>
  <si>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</si>
  <si>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</si>
  <si>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</si>
  <si>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</si>
  <si>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</si>
  <si>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</si>
  <si>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</si>
  <si>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</si>
  <si>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</si>
  <si>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</si>
  <si>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</si>
  <si>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</si>
  <si>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</si>
  <si>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</si>
  <si>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</si>
  <si>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</si>
  <si>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</si>
  <si>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</si>
  <si>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</si>
  <si>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</si>
  <si>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</si>
  <si>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</si>
  <si>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</si>
  <si>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</si>
  <si>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</si>
  <si>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</si>
  <si>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</si>
  <si>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</si>
  <si>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</si>
  <si>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</si>
  <si>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</si>
  <si>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</si>
  <si>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</si>
  <si>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</si>
  <si>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</si>
  <si>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</si>
  <si>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</si>
  <si>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</si>
  <si>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</si>
  <si>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</si>
  <si>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</si>
  <si>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</si>
  <si>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</si>
  <si>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</si>
  <si>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</si>
  <si>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</si>
  <si>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</si>
  <si>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</si>
  <si>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</si>
  <si>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</si>
  <si>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</si>
  <si>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</si>
  <si>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</si>
  <si>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</si>
  <si>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</si>
  <si>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</si>
  <si>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</si>
  <si>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</si>
  <si>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</si>
  <si>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</si>
  <si>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</si>
  <si>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</si>
  <si>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</si>
  <si>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</si>
  <si>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</si>
  <si>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</si>
  <si>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</si>
  <si>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</si>
  <si>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</si>
  <si>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</si>
  <si>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</si>
  <si>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</si>
  <si>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</si>
  <si>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</si>
  <si>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</si>
  <si>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</si>
  <si>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</si>
  <si>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</si>
  <si>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</si>
  <si>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</si>
  <si>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</si>
  <si>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</si>
  <si>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</si>
  <si>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</si>
  <si>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</si>
  <si>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</si>
  <si>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</si>
  <si>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</si>
  <si>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</si>
  <si>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</si>
  <si>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</si>
  <si>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</si>
  <si>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</si>
  <si>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</si>
  <si>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</si>
  <si>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</si>
  <si>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</si>
  <si>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</si>
  <si>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</si>
  <si>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</si>
  <si>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</si>
  <si>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</si>
  <si>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</si>
  <si>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</si>
  <si>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</si>
  <si>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</si>
  <si>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</si>
  <si>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</si>
  <si>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</si>
  <si>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</si>
  <si>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</si>
  <si>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</si>
  <si>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</si>
  <si>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</si>
  <si>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</si>
  <si>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</si>
  <si>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</si>
  <si>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</si>
  <si>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</si>
  <si>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</si>
  <si>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</si>
  <si>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</si>
  <si>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</si>
  <si>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</si>
  <si>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</si>
  <si>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</si>
  <si>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</si>
  <si>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</si>
  <si>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</si>
  <si>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</si>
  <si>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</si>
  <si>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</si>
  <si>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</si>
  <si>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</si>
  <si>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</si>
  <si>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</si>
  <si>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</si>
  <si>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</si>
  <si>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</si>
  <si>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</si>
  <si>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</si>
  <si>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</si>
  <si>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</si>
  <si>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</si>
  <si>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</si>
  <si>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</si>
  <si>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</si>
  <si>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</si>
  <si>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</si>
  <si>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</si>
  <si>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</si>
  <si>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</si>
  <si>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</si>
  <si>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</si>
  <si>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</si>
  <si>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</si>
  <si>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</si>
  <si>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</si>
  <si>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</si>
  <si>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</si>
  <si>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</si>
  <si>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</si>
  <si>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</si>
  <si>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</si>
  <si>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</si>
  <si>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</si>
  <si>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</si>
  <si>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</si>
  <si>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</si>
  <si>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</si>
  <si>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</si>
  <si>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</si>
  <si>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</si>
  <si>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</si>
  <si>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</si>
  <si>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</si>
  <si>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</si>
  <si>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</si>
  <si>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</si>
  <si>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</si>
  <si>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</si>
  <si>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</si>
  <si>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</si>
  <si>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</si>
  <si>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</si>
  <si>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</si>
  <si>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</si>
  <si>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</si>
  <si>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</si>
  <si>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</si>
  <si>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</si>
  <si>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</si>
  <si>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</si>
  <si>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</si>
  <si>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</si>
  <si>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</si>
  <si>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</si>
  <si>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</si>
  <si>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</si>
  <si>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</si>
  <si>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</si>
  <si>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</si>
  <si>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</si>
  <si>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</si>
  <si>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</si>
  <si>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</si>
  <si>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</si>
  <si>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</si>
  <si>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</si>
  <si>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</si>
  <si>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</si>
  <si>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</si>
  <si>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</si>
  <si>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</si>
  <si>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</si>
  <si>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</si>
  <si>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</si>
  <si>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</si>
  <si>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</si>
  <si>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</si>
  <si>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</si>
  <si>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</si>
  <si>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</si>
  <si>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</si>
  <si>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</si>
  <si>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</si>
  <si>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</si>
  <si>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</si>
  <si>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</si>
  <si>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</si>
  <si>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</si>
  <si>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</si>
  <si>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</si>
  <si>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</si>
  <si>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</si>
  <si>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</si>
  <si>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</si>
  <si>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</si>
  <si>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</si>
  <si>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</si>
  <si>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</si>
  <si>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</si>
  <si>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</si>
  <si>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</si>
  <si>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</si>
  <si>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</si>
  <si>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</si>
  <si>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</si>
  <si>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</si>
  <si>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</si>
  <si>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</si>
  <si>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</si>
  <si>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</si>
  <si>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</si>
  <si>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</si>
  <si>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</si>
  <si>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</si>
  <si>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</si>
  <si>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</si>
  <si>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</si>
  <si>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</si>
  <si>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</si>
  <si>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</si>
  <si>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</si>
  <si>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</si>
  <si>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</si>
  <si>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</si>
  <si>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</si>
  <si>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</si>
  <si>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</si>
  <si>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</si>
  <si>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</si>
  <si>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</si>
  <si>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</si>
  <si>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</si>
  <si>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</si>
  <si>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</si>
  <si>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</si>
  <si>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</si>
  <si>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</si>
  <si>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</si>
  <si>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</si>
  <si>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</si>
  <si>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</si>
  <si>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</si>
  <si>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</si>
  <si>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</si>
  <si>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</si>
  <si>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</si>
  <si>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</si>
  <si>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</si>
  <si>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</si>
  <si>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</si>
  <si>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</si>
  <si>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</si>
  <si>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</si>
  <si>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</si>
  <si>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</si>
  <si>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</si>
  <si>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</si>
  <si>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</si>
  <si>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</si>
  <si>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</si>
  <si>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</si>
  <si>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</si>
  <si>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</si>
  <si>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</si>
  <si>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</si>
  <si>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</si>
  <si>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</si>
  <si>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</si>
  <si>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</si>
  <si>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</si>
  <si>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</si>
  <si>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</si>
  <si>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</si>
  <si>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</si>
  <si>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</si>
  <si>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</si>
  <si>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</si>
  <si>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</si>
  <si>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</si>
  <si>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</si>
  <si>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</si>
  <si>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</si>
  <si>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</si>
  <si>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</si>
  <si>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</si>
  <si>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</si>
  <si>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</si>
  <si>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</si>
  <si>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</si>
  <si>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</si>
  <si>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</si>
  <si>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</si>
  <si>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</si>
  <si>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</si>
  <si>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</si>
  <si>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</si>
  <si>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</si>
  <si>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</si>
  <si>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</si>
  <si>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</si>
  <si>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</si>
  <si>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</si>
  <si>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</si>
  <si>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</si>
  <si>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</si>
  <si>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</si>
  <si>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</si>
  <si>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</si>
  <si>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</si>
  <si>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</si>
  <si>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</si>
  <si>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</si>
  <si>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</si>
  <si>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</si>
  <si>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</si>
  <si>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</si>
  <si>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</si>
  <si>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</si>
  <si>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</si>
  <si>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</si>
  <si>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</si>
  <si>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</si>
  <si>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</si>
  <si>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</si>
  <si>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</si>
  <si>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</si>
  <si>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</si>
  <si>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</si>
  <si>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</si>
  <si>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</si>
  <si>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</si>
  <si>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</si>
  <si>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</si>
  <si>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</si>
  <si>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</si>
  <si>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</si>
  <si>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</si>
  <si>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</si>
  <si>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</si>
  <si>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</si>
  <si>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</si>
  <si>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</si>
  <si>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</si>
  <si>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</si>
  <si>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</si>
  <si>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</si>
  <si>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</si>
  <si>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</si>
  <si>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</si>
  <si>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</si>
  <si>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</si>
  <si>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</si>
  <si>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</si>
  <si>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</si>
  <si>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</si>
  <si>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</si>
  <si>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</si>
  <si>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</si>
  <si>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</si>
  <si>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</si>
  <si>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</si>
  <si>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</si>
  <si>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</si>
  <si>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</si>
  <si>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</si>
  <si>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</si>
  <si>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</si>
  <si>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</si>
  <si>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</si>
  <si>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</si>
  <si>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</si>
  <si>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</si>
  <si>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</si>
  <si>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</si>
  <si>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</si>
  <si>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</si>
  <si>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</si>
  <si>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</si>
  <si>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</si>
  <si>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</si>
  <si>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</si>
  <si>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</si>
  <si>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</si>
  <si>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</si>
  <si>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</si>
  <si>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</si>
  <si>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</si>
  <si>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</si>
  <si>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</si>
  <si>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</si>
  <si>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</si>
  <si>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</si>
  <si>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</si>
  <si>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</si>
  <si>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</si>
  <si>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</si>
  <si>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</si>
  <si>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</si>
  <si>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</si>
  <si>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</si>
  <si>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</si>
  <si>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</si>
  <si>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</si>
  <si>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</si>
  <si>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</si>
  <si>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</si>
  <si>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</si>
  <si>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</si>
  <si>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</si>
  <si>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</si>
  <si>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</si>
  <si>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</si>
  <si>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</si>
  <si>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</si>
  <si>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</si>
  <si>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</si>
  <si>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</si>
  <si>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</si>
  <si>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</si>
  <si>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</si>
  <si>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</si>
  <si>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</si>
  <si>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</si>
  <si>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</si>
  <si>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</si>
  <si>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</si>
  <si>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</si>
  <si>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</si>
  <si>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</si>
  <si>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</si>
  <si>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</si>
  <si>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</si>
  <si>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</si>
  <si>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</si>
  <si>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</si>
  <si>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</si>
  <si>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</si>
  <si>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</si>
  <si>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</si>
  <si>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</si>
  <si>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</si>
  <si>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</si>
  <si>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</si>
  <si>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</si>
  <si>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</si>
  <si>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</si>
  <si>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</si>
  <si>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</si>
  <si>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</si>
  <si>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</si>
  <si>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</si>
  <si>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</si>
  <si>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</si>
  <si>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</si>
  <si>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</si>
  <si>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</si>
  <si>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</si>
  <si>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</si>
  <si>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</si>
  <si>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</si>
  <si>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</si>
  <si>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</si>
  <si>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</si>
  <si>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</si>
  <si>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</si>
  <si>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</si>
  <si>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</si>
  <si>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</si>
  <si>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</si>
  <si>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</si>
  <si>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</si>
  <si>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</si>
  <si>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</si>
  <si>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</si>
  <si>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</si>
  <si>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</si>
  <si>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</si>
  <si>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</si>
  <si>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</si>
  <si>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</si>
  <si>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</si>
  <si>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</si>
  <si>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</si>
  <si>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</si>
  <si>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</si>
  <si>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</si>
  <si>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</si>
  <si>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</si>
  <si>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</si>
  <si>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</si>
  <si>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</si>
  <si>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</si>
  <si>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</si>
  <si>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</si>
  <si>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</si>
  <si>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</si>
  <si>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</si>
  <si>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</si>
  <si>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</si>
  <si>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</si>
  <si>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</si>
  <si>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</si>
  <si>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</si>
  <si>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</si>
  <si>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</si>
  <si>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</si>
  <si>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</si>
  <si>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</si>
  <si>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</si>
  <si>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</si>
  <si>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</si>
  <si>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</si>
  <si>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</si>
  <si>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</si>
  <si>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</si>
  <si>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</si>
  <si>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</si>
  <si>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</si>
  <si>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</si>
  <si>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</si>
  <si>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</si>
  <si>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</si>
  <si>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</si>
  <si>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</si>
  <si>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</si>
  <si>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</si>
  <si>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</si>
  <si>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</si>
  <si>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</si>
  <si>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</si>
  <si>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</si>
  <si>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</si>
  <si>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</si>
  <si>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</si>
  <si>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</si>
  <si>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</si>
  <si>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</si>
  <si>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</si>
  <si>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</si>
  <si>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</si>
  <si>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</si>
  <si>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</si>
  <si>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</si>
  <si>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</si>
  <si>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</si>
  <si>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</si>
  <si>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</si>
  <si>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</si>
  <si>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</si>
  <si>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</si>
  <si>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</si>
  <si>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</si>
  <si>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</si>
  <si>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</si>
  <si>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</si>
  <si>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</si>
  <si>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</si>
  <si>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</si>
  <si>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</si>
  <si>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</si>
  <si>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</si>
  <si>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</si>
  <si>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</si>
  <si>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</si>
  <si>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</si>
  <si>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</si>
  <si>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</si>
  <si>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</si>
  <si>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</si>
  <si>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</si>
  <si>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</si>
  <si>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</si>
  <si>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</si>
  <si>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</si>
  <si>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</si>
  <si>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</si>
  <si>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</si>
  <si>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</si>
  <si>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</si>
  <si>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</si>
  <si>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</si>
  <si>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</si>
  <si>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</si>
  <si>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</si>
  <si>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</si>
  <si>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</si>
  <si>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</si>
  <si>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</si>
  <si>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</si>
  <si>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</si>
  <si>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</si>
  <si>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</si>
  <si>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</si>
  <si>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</si>
  <si>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</si>
  <si>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</si>
  <si>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</si>
  <si>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</si>
  <si>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</si>
  <si>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</si>
  <si>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</si>
  <si>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</si>
  <si>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</si>
  <si>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</si>
  <si>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</si>
  <si>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</si>
  <si>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</si>
  <si>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</si>
  <si>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</si>
  <si>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</si>
  <si>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</si>
  <si>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</si>
  <si>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</si>
  <si>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</si>
  <si>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</si>
  <si>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</si>
  <si>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</si>
  <si>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</si>
  <si>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</si>
  <si>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</si>
  <si>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</si>
  <si>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</si>
  <si>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</si>
  <si>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</si>
  <si>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</si>
  <si>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</si>
  <si>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</si>
  <si>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</si>
  <si>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</si>
  <si>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</si>
  <si>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</si>
  <si>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</si>
  <si>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</si>
  <si>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</si>
  <si>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</si>
  <si>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</si>
  <si>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</si>
  <si>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</si>
  <si>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</si>
  <si>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</si>
  <si>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</si>
  <si>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</si>
  <si>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</si>
  <si>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</si>
  <si>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</si>
  <si>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</si>
  <si>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</si>
  <si>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</si>
  <si>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</si>
  <si>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</si>
  <si>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</si>
  <si>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</si>
  <si>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</si>
  <si>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</si>
  <si>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</si>
  <si>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</si>
  <si>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</si>
  <si>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</si>
  <si>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</si>
  <si>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</si>
  <si>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</si>
  <si>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</si>
  <si>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</si>
  <si>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</si>
  <si>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</si>
  <si>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</si>
  <si>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</si>
  <si>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</si>
  <si>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</si>
  <si>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</si>
  <si>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</si>
  <si>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</si>
  <si>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</si>
  <si>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</si>
  <si>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</si>
  <si>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</si>
  <si>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</si>
  <si>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</si>
  <si>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</si>
  <si>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</si>
  <si>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</si>
  <si>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</si>
  <si>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</si>
  <si>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</si>
  <si>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</si>
  <si>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</si>
  <si>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</si>
  <si>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</si>
  <si>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</si>
  <si>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</si>
  <si>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</si>
  <si>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</si>
  <si>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</si>
  <si>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</si>
  <si>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</si>
  <si>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</si>
  <si>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</si>
  <si>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</si>
  <si>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</si>
  <si>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</si>
  <si>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</si>
  <si>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</si>
  <si>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</si>
  <si>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</si>
  <si>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</si>
  <si>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</si>
  <si>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</si>
  <si>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</si>
  <si>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</si>
  <si>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</si>
  <si>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</si>
  <si>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</si>
  <si>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</si>
  <si>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</si>
  <si>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</si>
  <si>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</si>
  <si>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</si>
  <si>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</si>
  <si>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</si>
  <si>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</si>
  <si>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</si>
  <si>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</si>
  <si>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</si>
  <si>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</si>
  <si>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</si>
  <si>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</si>
  <si>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</si>
  <si>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</si>
  <si>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</si>
  <si>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</si>
  <si>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</si>
  <si>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</si>
  <si>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</si>
  <si>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</si>
  <si>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</si>
  <si>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</si>
  <si>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</si>
  <si>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</si>
  <si>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</si>
  <si>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</si>
  <si>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</si>
  <si>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</si>
  <si>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</si>
  <si>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</si>
  <si>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</si>
  <si>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</si>
  <si>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</si>
  <si>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</si>
  <si>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</si>
  <si>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</si>
  <si>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</si>
  <si>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</si>
  <si>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</si>
  <si>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</si>
  <si>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</si>
  <si>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</si>
  <si>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</si>
  <si>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</si>
  <si>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</si>
  <si>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</si>
  <si>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</si>
  <si>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</si>
  <si>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</si>
  <si>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</si>
  <si>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</si>
  <si>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</si>
  <si>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</si>
  <si>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</si>
  <si>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</si>
  <si>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</si>
  <si>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</si>
  <si>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</si>
  <si>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</si>
  <si>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</si>
  <si>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</si>
  <si>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</si>
  <si>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</si>
  <si>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</si>
  <si>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</si>
  <si>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</si>
  <si>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</si>
  <si>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</si>
  <si>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</si>
  <si>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</si>
  <si>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</si>
  <si>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</si>
  <si>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</si>
  <si>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</si>
  <si>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</si>
  <si>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</si>
  <si>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</si>
  <si>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</si>
  <si>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</si>
  <si>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</si>
  <si>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</si>
  <si>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</si>
  <si>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</si>
  <si>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</si>
  <si>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</si>
  <si>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</si>
  <si>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</si>
  <si>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</si>
  <si>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</si>
  <si>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</si>
  <si>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</si>
  <si>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</si>
  <si>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</si>
  <si>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</si>
  <si>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</si>
  <si>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</si>
  <si>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</si>
  <si>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</si>
  <si>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</si>
  <si>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</si>
  <si>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</si>
  <si>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</si>
  <si>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</si>
  <si>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</si>
  <si>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</si>
  <si>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</si>
  <si>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</si>
  <si>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</si>
  <si>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</si>
  <si>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</si>
  <si>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</si>
  <si>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</si>
  <si>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</si>
  <si>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</si>
  <si>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</si>
  <si>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</si>
  <si>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</si>
  <si>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</si>
  <si>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</si>
  <si>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</si>
  <si>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</si>
  <si>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</si>
  <si>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</si>
  <si>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</si>
  <si>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</si>
  <si>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</si>
  <si>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</si>
  <si>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</si>
  <si>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</si>
  <si>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</si>
  <si>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</si>
  <si>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</si>
  <si>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</si>
  <si>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</si>
  <si>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</si>
  <si>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</si>
  <si>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</si>
  <si>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</si>
  <si>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</si>
  <si>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</si>
  <si>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</si>
  <si>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</si>
  <si>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</si>
  <si>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</si>
  <si>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</si>
  <si>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</si>
  <si>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</si>
  <si>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</si>
  <si>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</si>
  <si>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</si>
  <si>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</si>
  <si>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</si>
  <si>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</si>
  <si>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</si>
  <si>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</si>
  <si>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</si>
  <si>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</si>
  <si>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</si>
  <si>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</si>
  <si>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</si>
  <si>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</si>
  <si>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</si>
  <si>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</si>
  <si>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</si>
  <si>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</si>
  <si>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</si>
  <si>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</si>
  <si>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</si>
  <si>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</si>
  <si>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</si>
  <si>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</si>
  <si>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</si>
  <si>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</si>
  <si>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</si>
  <si>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</si>
  <si>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</si>
  <si>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</si>
  <si>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</si>
  <si>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</si>
  <si>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</si>
  <si>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</si>
  <si>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</si>
  <si>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</si>
  <si>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</si>
  <si>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</si>
  <si>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</si>
  <si>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</si>
  <si>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</si>
  <si>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</si>
  <si>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</si>
  <si>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</si>
  <si>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</si>
  <si>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</si>
  <si>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</si>
  <si>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</si>
  <si>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</si>
  <si>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</si>
  <si>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</si>
  <si>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</si>
  <si>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</si>
  <si>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</si>
  <si>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</si>
  <si>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</si>
  <si>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</si>
  <si>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</si>
  <si>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</si>
  <si>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</si>
  <si>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</si>
  <si>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</si>
  <si>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</si>
  <si>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</si>
  <si>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</si>
  <si>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</si>
  <si>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</si>
  <si>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</si>
  <si>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</si>
  <si>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</si>
  <si>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</si>
  <si>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</si>
  <si>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</si>
  <si>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</si>
  <si>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</si>
  <si>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</si>
  <si>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</si>
  <si>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</si>
  <si>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</si>
  <si>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</si>
  <si>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</si>
  <si>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</si>
  <si>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</si>
  <si>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</si>
  <si>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</si>
  <si>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</si>
  <si>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</si>
  <si>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</si>
  <si>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</si>
  <si>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</si>
  <si>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</si>
  <si>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</si>
  <si>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</si>
  <si>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</si>
  <si>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</si>
  <si>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</si>
  <si>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</si>
  <si>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</si>
  <si>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</si>
  <si>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</si>
  <si>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</si>
  <si>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</si>
  <si>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</si>
  <si>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</si>
  <si>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</si>
  <si>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</si>
  <si>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</si>
  <si>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</si>
  <si>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</si>
  <si>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</si>
  <si>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</si>
  <si>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</si>
  <si>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</si>
  <si>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</si>
  <si>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</si>
  <si>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</si>
  <si>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</si>
  <si>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</si>
  <si>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</si>
  <si>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</si>
  <si>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</si>
  <si>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</si>
  <si>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</si>
  <si>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</si>
  <si>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</si>
  <si>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</si>
  <si>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</si>
  <si>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</si>
  <si>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</si>
  <si>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</si>
  <si>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</si>
  <si>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</si>
  <si>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</si>
  <si>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</si>
  <si>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</si>
  <si>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</si>
  <si>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</si>
  <si>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</si>
  <si>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</si>
  <si>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</si>
  <si>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</si>
  <si>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</si>
  <si>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</si>
  <si>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</si>
  <si>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</si>
  <si>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</si>
  <si>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</si>
  <si>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</si>
  <si>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</si>
  <si>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</si>
  <si>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</si>
  <si>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</si>
  <si>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</si>
  <si>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</si>
  <si>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</si>
  <si>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</si>
  <si>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</si>
  <si>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</si>
  <si>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</si>
  <si>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</si>
  <si>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</si>
  <si>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</si>
  <si>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</si>
  <si>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</si>
  <si>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</si>
  <si>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</si>
  <si>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</si>
  <si>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</si>
  <si>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</si>
  <si>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</si>
  <si>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</si>
  <si>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</si>
  <si>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</si>
  <si>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</si>
  <si>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</si>
  <si>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</si>
  <si>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</si>
  <si>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</si>
  <si>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</si>
  <si>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</si>
  <si>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</si>
  <si>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</si>
  <si>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</si>
  <si>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</si>
  <si>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</si>
  <si>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</si>
  <si>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</si>
  <si>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</si>
  <si>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</si>
  <si>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</si>
  <si>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</si>
  <si>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</si>
  <si>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</si>
  <si>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</si>
  <si>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</si>
  <si>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</si>
  <si>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</si>
  <si>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</si>
  <si>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</si>
  <si>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</si>
  <si>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</si>
  <si>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</si>
  <si>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</si>
  <si>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</si>
  <si>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</si>
  <si>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</si>
  <si>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</si>
  <si>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</si>
  <si>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</si>
  <si>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</si>
  <si>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</si>
  <si>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</si>
  <si>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</si>
  <si>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</si>
  <si>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</si>
  <si>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</si>
  <si>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</si>
  <si>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</si>
  <si>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</si>
  <si>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</si>
  <si>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</si>
  <si>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</si>
  <si>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</si>
  <si>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</si>
  <si>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</si>
  <si>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</si>
  <si>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</si>
  <si>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</si>
  <si>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</si>
  <si>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</si>
  <si>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</si>
  <si>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</si>
  <si>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</si>
  <si>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</si>
  <si>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</si>
  <si>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</si>
  <si>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</si>
  <si>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</si>
  <si>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</si>
  <si>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</si>
  <si>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</si>
  <si>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</si>
  <si>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</si>
  <si>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</si>
  <si>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</si>
  <si>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</si>
  <si>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</si>
  <si>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</si>
  <si>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</si>
  <si>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</si>
  <si>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</si>
  <si>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</si>
  <si>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</si>
  <si>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</si>
  <si>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</si>
  <si>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</si>
  <si>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</si>
  <si>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</si>
  <si>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</si>
  <si>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</si>
  <si>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</si>
  <si>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</si>
  <si>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</si>
  <si>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</si>
  <si>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</si>
  <si>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</si>
  <si>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</si>
  <si>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</si>
  <si>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</si>
  <si>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</si>
  <si>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</si>
  <si>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</si>
  <si>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</si>
  <si>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</si>
  <si>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</si>
  <si>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</si>
  <si>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</si>
  <si>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</si>
  <si>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</si>
  <si>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</si>
  <si>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</si>
  <si>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</si>
  <si>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</si>
  <si>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</si>
  <si>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</si>
  <si>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</si>
  <si>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</si>
  <si>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</si>
  <si>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</si>
  <si>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</si>
  <si>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</si>
  <si>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</si>
  <si>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</si>
  <si>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</si>
  <si>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</si>
  <si>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</si>
  <si>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</si>
  <si>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</si>
  <si>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</si>
  <si>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</si>
  <si>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</si>
  <si>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</si>
  <si>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</si>
  <si>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</si>
  <si>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</si>
  <si>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</si>
  <si>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</si>
  <si>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</si>
  <si>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</si>
  <si>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</si>
  <si>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</si>
  <si>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</si>
  <si>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</si>
  <si>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</si>
  <si>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</si>
  <si>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</si>
  <si>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</si>
  <si>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</si>
  <si>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</si>
  <si>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</si>
  <si>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</si>
  <si>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</si>
  <si>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</si>
  <si>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</si>
  <si>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</si>
  <si>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</si>
  <si>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</si>
  <si>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</si>
  <si>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</si>
  <si>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</si>
  <si>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</si>
  <si>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</si>
  <si>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</si>
  <si>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</si>
  <si>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</si>
  <si>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</si>
  <si>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</si>
  <si>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</si>
  <si>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</si>
  <si>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</si>
  <si>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</si>
  <si>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</si>
  <si>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</si>
  <si>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</si>
  <si>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</si>
  <si>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</si>
  <si>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</si>
  <si>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</si>
  <si>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</si>
  <si>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</si>
  <si>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</si>
  <si>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</si>
  <si>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</si>
  <si>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</si>
  <si>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</si>
  <si>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</si>
  <si>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</si>
  <si>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</si>
  <si>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</si>
  <si>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</si>
  <si>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</si>
  <si>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</si>
  <si>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</si>
  <si>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</si>
  <si>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</si>
  <si>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</si>
  <si>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</si>
  <si>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</si>
  <si>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</si>
  <si>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</si>
  <si>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</si>
  <si>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</si>
  <si>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</si>
  <si>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</si>
  <si>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</si>
  <si>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</si>
  <si>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</si>
  <si>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</si>
  <si>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</si>
  <si>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</si>
  <si>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</si>
  <si>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</si>
  <si>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</si>
  <si>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</si>
  <si>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</si>
  <si>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</si>
  <si>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</si>
  <si>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</si>
  <si>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</si>
  <si>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</si>
  <si>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</si>
  <si>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</si>
  <si>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</si>
  <si>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</si>
  <si>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</si>
  <si>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</si>
  <si>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</si>
  <si>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</si>
  <si>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</si>
  <si>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</si>
  <si>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</si>
  <si>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</si>
  <si>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</si>
  <si>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</si>
  <si>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</si>
  <si>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</si>
  <si>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</si>
  <si>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</si>
  <si>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</si>
  <si>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</si>
  <si>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</si>
  <si>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</si>
  <si>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</si>
  <si>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</si>
  <si>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</si>
  <si>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</si>
  <si>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</si>
  <si>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</si>
  <si>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</si>
  <si>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</si>
  <si>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</si>
  <si>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</si>
  <si>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</si>
  <si>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</si>
  <si>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</si>
  <si>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</si>
  <si>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</si>
  <si>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</si>
  <si>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</si>
  <si>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</si>
  <si>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</si>
  <si>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</si>
  <si>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</si>
  <si>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</si>
  <si>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</si>
  <si>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</si>
  <si>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</si>
  <si>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</si>
  <si>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</si>
  <si>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</si>
  <si>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</si>
  <si>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</si>
  <si>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</si>
  <si>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</si>
  <si>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</si>
  <si>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</si>
  <si>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</si>
  <si>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</si>
  <si>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</si>
  <si>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</si>
  <si>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</si>
  <si>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</si>
  <si>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</si>
  <si>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</si>
  <si>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</si>
  <si>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</si>
  <si>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</si>
  <si>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</si>
  <si>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</si>
  <si>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</si>
  <si>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</si>
  <si>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</si>
  <si>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</si>
  <si>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</si>
  <si>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</si>
  <si>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</si>
  <si>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</si>
  <si>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</si>
  <si>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</si>
  <si>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</si>
  <si>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</si>
  <si>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</si>
  <si>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</si>
  <si>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</si>
  <si>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</si>
  <si>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</si>
  <si>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</si>
  <si>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</si>
  <si>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</si>
  <si>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</si>
  <si>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</si>
  <si>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</si>
  <si>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</si>
  <si>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</si>
  <si>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</si>
  <si>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</si>
  <si>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</si>
  <si>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</si>
  <si>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</si>
  <si>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</si>
  <si>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</si>
  <si>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</si>
  <si>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</si>
  <si>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</si>
  <si>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</si>
  <si>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</si>
  <si>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</si>
  <si>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</si>
  <si>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</si>
  <si>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</si>
  <si>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</si>
  <si>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</si>
  <si>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</si>
  <si>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</si>
  <si>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</si>
  <si>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</si>
  <si>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</si>
  <si>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</si>
  <si>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</si>
  <si>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</si>
  <si>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</si>
  <si>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</si>
  <si>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</si>
  <si>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</si>
  <si>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</si>
  <si>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</si>
  <si>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</si>
  <si>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</si>
  <si>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</si>
  <si>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</si>
  <si>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</si>
  <si>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</si>
  <si>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</si>
  <si>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</si>
  <si>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</si>
  <si>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</si>
  <si>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</si>
  <si>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</si>
  <si>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</si>
  <si>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</si>
  <si>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</si>
  <si>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</si>
  <si>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</si>
  <si>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</si>
  <si>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</si>
  <si>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</si>
  <si>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</si>
  <si>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</si>
  <si>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</si>
  <si>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</si>
  <si>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</si>
  <si>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</si>
  <si>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</si>
  <si>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</si>
  <si>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</si>
  <si>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</si>
  <si>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</si>
  <si>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</si>
  <si>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</si>
  <si>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</si>
  <si>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</si>
  <si>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</si>
  <si>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</si>
  <si>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</si>
  <si>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</si>
  <si>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</si>
  <si>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</si>
  <si>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</si>
  <si>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</si>
  <si>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</si>
  <si>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</si>
  <si>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</si>
  <si>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</si>
  <si>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</si>
  <si>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</si>
  <si>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</si>
  <si>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</si>
  <si>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</si>
  <si>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</si>
  <si>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</si>
  <si>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</si>
  <si>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</si>
  <si>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</si>
  <si>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</si>
  <si>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</si>
  <si>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</si>
  <si>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</si>
  <si>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</si>
  <si>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</si>
  <si>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</si>
  <si>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</si>
  <si>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</si>
  <si>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</si>
  <si>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</si>
  <si>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</si>
  <si>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</si>
  <si>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</si>
  <si>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</si>
  <si>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</si>
  <si>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</si>
  <si>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</si>
  <si>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</si>
  <si>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</si>
  <si>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</si>
  <si>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</si>
  <si>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</si>
  <si>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</si>
  <si>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</si>
  <si>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</si>
  <si>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</si>
  <si>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</si>
  <si>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</si>
  <si>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</si>
  <si>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</si>
  <si>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</si>
  <si>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</si>
  <si>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</si>
  <si>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</si>
  <si>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</si>
  <si>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</si>
  <si>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</si>
  <si>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</si>
  <si>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</si>
  <si>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</si>
  <si>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</si>
  <si>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</si>
  <si>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</si>
  <si>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</si>
  <si>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</si>
  <si>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</si>
  <si>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</si>
  <si>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</si>
  <si>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</si>
  <si>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</si>
  <si>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</si>
  <si>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</si>
  <si>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</si>
  <si>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</si>
  <si>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</si>
  <si>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</si>
  <si>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</si>
  <si>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</si>
  <si>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</si>
  <si>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</si>
  <si>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</si>
  <si>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</si>
  <si>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</si>
  <si>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</si>
  <si>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</si>
  <si>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</si>
  <si>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</si>
  <si>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</si>
  <si>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</si>
  <si>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</si>
  <si>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</si>
  <si>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</si>
  <si>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</si>
  <si>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</si>
  <si>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</si>
  <si>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</si>
  <si>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</si>
  <si>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</si>
  <si>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</si>
  <si>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</si>
  <si>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</si>
  <si>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</si>
  <si>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</si>
  <si>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</si>
  <si>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</si>
  <si>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</si>
  <si>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</si>
  <si>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</si>
  <si>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</si>
  <si>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</si>
  <si>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</si>
  <si>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</si>
  <si>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</si>
  <si>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</si>
  <si>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</si>
  <si>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</si>
  <si>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</si>
  <si>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</si>
  <si>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</si>
  <si>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</si>
  <si>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</si>
  <si>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</si>
  <si>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</si>
  <si>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</si>
  <si>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</si>
  <si>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</si>
  <si>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</si>
  <si>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</si>
  <si>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</si>
  <si>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</si>
  <si>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</si>
  <si>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</si>
  <si>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</si>
  <si>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</si>
  <si>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</si>
  <si>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</si>
  <si>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</si>
  <si>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</si>
  <si>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</si>
  <si>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</si>
  <si>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</si>
  <si>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</si>
  <si>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</si>
  <si>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</si>
  <si>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</si>
  <si>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</si>
  <si>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</si>
  <si>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</si>
  <si>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</si>
  <si>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</si>
  <si>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</si>
  <si>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</si>
  <si>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</si>
  <si>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</si>
  <si>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</si>
  <si>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</si>
  <si>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</si>
  <si>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</si>
  <si>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</si>
  <si>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</si>
  <si>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</si>
  <si>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</si>
  <si>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</si>
  <si>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</si>
  <si>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</si>
  <si>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</si>
  <si>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</si>
  <si>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</si>
  <si>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</si>
  <si>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</si>
  <si>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</si>
  <si>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</si>
  <si>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</si>
  <si>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</si>
  <si>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</si>
  <si>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</si>
  <si>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</si>
  <si>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</si>
  <si>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</si>
  <si>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</si>
  <si>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</si>
  <si>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</si>
  <si>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</si>
  <si>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</si>
  <si>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</si>
  <si>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</si>
  <si>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</si>
  <si>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</si>
  <si>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</si>
  <si>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</si>
  <si>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</si>
  <si>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</si>
  <si>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</si>
  <si>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</si>
  <si>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</si>
  <si>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</si>
  <si>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</si>
  <si>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</si>
  <si>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</si>
  <si>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</si>
  <si>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</si>
  <si>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</si>
  <si>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</si>
  <si>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</si>
  <si>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</si>
  <si>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</si>
  <si>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</si>
  <si>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</si>
  <si>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</si>
  <si>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</si>
  <si>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</si>
  <si>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</si>
  <si>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</si>
  <si>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</si>
  <si>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</si>
  <si>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</si>
  <si>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</si>
  <si>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</si>
  <si>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</si>
  <si>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</si>
  <si>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</si>
  <si>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</si>
  <si>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</si>
  <si>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</si>
  <si>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</si>
  <si>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</si>
  <si>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</si>
  <si>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</si>
  <si>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</si>
  <si>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</si>
  <si>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</si>
  <si>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</si>
  <si>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</si>
  <si>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</si>
  <si>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</si>
  <si>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</si>
  <si>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</si>
  <si>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</si>
  <si>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</si>
  <si>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</si>
  <si>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</si>
  <si>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</si>
  <si>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</si>
  <si>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</si>
  <si>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</si>
  <si>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</si>
  <si>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</si>
  <si>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</si>
  <si>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</si>
  <si>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</si>
  <si>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</si>
  <si>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</si>
  <si>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</si>
  <si>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</si>
  <si>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</si>
  <si>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</si>
  <si>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</si>
  <si>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</si>
  <si>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</si>
  <si>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</si>
  <si>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</si>
  <si>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</si>
  <si>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</si>
  <si>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</si>
  <si>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</si>
  <si>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</si>
  <si>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</si>
  <si>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</si>
  <si>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</si>
  <si>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</si>
  <si>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</si>
  <si>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</si>
  <si>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</si>
  <si>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</si>
  <si>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</si>
  <si>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</si>
  <si>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</si>
  <si>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</si>
  <si>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</si>
  <si>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</si>
  <si>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</si>
  <si>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</si>
  <si>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</si>
  <si>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</si>
  <si>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</si>
  <si>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</si>
  <si>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</si>
  <si>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</si>
  <si>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</si>
  <si>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</si>
  <si>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</si>
  <si>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</si>
  <si>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</si>
  <si>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</si>
  <si>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</si>
  <si>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</si>
  <si>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</si>
  <si>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</si>
  <si>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</si>
  <si>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</si>
  <si>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</si>
  <si>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</si>
  <si>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</si>
  <si>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</si>
  <si>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</si>
  <si>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</si>
  <si>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</si>
  <si>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</si>
  <si>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</si>
  <si>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</si>
  <si>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</si>
  <si>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</si>
  <si>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</si>
  <si>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</si>
  <si>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</si>
  <si>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</si>
  <si>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</si>
  <si>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</si>
  <si>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</si>
  <si>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</si>
  <si>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</si>
  <si>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</si>
  <si>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</si>
  <si>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</si>
  <si>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</si>
  <si>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</si>
  <si>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</si>
  <si>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</si>
  <si>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</si>
  <si>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</si>
  <si>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</si>
  <si>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</si>
  <si>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</si>
  <si>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</si>
  <si>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</si>
  <si>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</si>
  <si>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</si>
  <si>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</si>
  <si>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</si>
  <si>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</si>
  <si>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</si>
  <si>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</si>
  <si>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</si>
  <si>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</si>
  <si>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</si>
  <si>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</si>
  <si>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</si>
  <si>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</si>
  <si>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</si>
  <si>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</si>
  <si>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</si>
  <si>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</si>
  <si>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</si>
  <si>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</si>
  <si>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</si>
  <si>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</si>
  <si>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</si>
  <si>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</si>
  <si>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</si>
  <si>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</si>
  <si>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</si>
  <si>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</si>
  <si>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</si>
  <si>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</si>
  <si>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</si>
  <si>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</si>
  <si>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</si>
  <si>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</si>
  <si>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</si>
  <si>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</si>
  <si>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</si>
  <si>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</si>
  <si>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</si>
  <si>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</si>
  <si>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</si>
  <si>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</si>
  <si>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</si>
  <si>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</si>
  <si>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</si>
  <si>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</si>
  <si>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</si>
  <si>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</si>
  <si>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</si>
  <si>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</si>
  <si>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</si>
  <si>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</si>
  <si>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</si>
  <si>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</si>
  <si>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</si>
  <si>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</si>
  <si>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</si>
  <si>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</si>
  <si>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</si>
  <si>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</si>
  <si>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</si>
  <si>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</si>
  <si>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</si>
  <si>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</si>
  <si>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</si>
  <si>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</si>
  <si>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</si>
  <si>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</si>
  <si>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</si>
  <si>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</si>
  <si>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</si>
  <si>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</si>
  <si>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</si>
  <si>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</si>
  <si>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</si>
  <si>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</si>
  <si>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</si>
  <si>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</si>
  <si>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</si>
  <si>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</si>
  <si>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</si>
  <si>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</si>
  <si>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</si>
  <si>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</si>
  <si>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</si>
  <si>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</si>
  <si>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</si>
  <si>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</si>
  <si>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</si>
  <si>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</si>
  <si>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</si>
  <si>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</si>
  <si>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</si>
  <si>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</si>
  <si>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</si>
  <si>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</si>
  <si>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</si>
  <si>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</si>
  <si>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</si>
  <si>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</si>
  <si>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</si>
  <si>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</si>
  <si>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</si>
  <si>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</si>
  <si>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</si>
  <si>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</si>
  <si>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</si>
  <si>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</si>
  <si>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</si>
  <si>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</si>
  <si>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</si>
  <si>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</si>
  <si>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</si>
  <si>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</si>
  <si>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</si>
  <si>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</si>
  <si>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</si>
  <si>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</si>
  <si>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</si>
  <si>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</si>
  <si>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</si>
  <si>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</si>
  <si>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</si>
  <si>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</si>
  <si>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</si>
  <si>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</si>
  <si>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</si>
  <si>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</si>
  <si>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</si>
  <si>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</si>
  <si>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</si>
  <si>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</si>
  <si>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</si>
  <si>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</si>
  <si>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</si>
  <si>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</si>
  <si>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</si>
  <si>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</si>
  <si>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</si>
  <si>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</si>
  <si>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</si>
  <si>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</si>
  <si>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</si>
  <si>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</si>
  <si>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</si>
  <si>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</si>
  <si>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</si>
  <si>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</si>
  <si>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</si>
  <si>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</si>
  <si>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</si>
  <si>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</si>
  <si>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</si>
  <si>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</si>
  <si>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</si>
  <si>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</si>
  <si>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</si>
  <si>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</si>
  <si>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</si>
  <si>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</si>
  <si>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</si>
  <si>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</si>
  <si>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</si>
  <si>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</si>
  <si>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</si>
  <si>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</si>
  <si>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</si>
  <si>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</si>
  <si>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</si>
  <si>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</si>
  <si>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</si>
  <si>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</si>
  <si>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</si>
  <si>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</si>
  <si>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</si>
  <si>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</si>
  <si>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</si>
  <si>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</si>
  <si>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</si>
  <si>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</si>
  <si>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</si>
  <si>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</si>
  <si>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</si>
  <si>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</si>
  <si>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</si>
  <si>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</si>
  <si>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</si>
  <si>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</si>
  <si>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</si>
  <si>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</si>
  <si>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</si>
  <si>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</si>
  <si>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</si>
  <si>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</si>
  <si>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</si>
  <si>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</si>
  <si>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</si>
  <si>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</si>
  <si>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</si>
  <si>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</si>
  <si>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</si>
  <si>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</si>
  <si>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</si>
  <si>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</si>
  <si>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</si>
  <si>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</si>
  <si>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</si>
  <si>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</si>
  <si>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</si>
  <si>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</si>
  <si>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</si>
  <si>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</si>
  <si>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</si>
  <si>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</si>
  <si>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</si>
  <si>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</si>
  <si>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</si>
  <si>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</si>
  <si>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</si>
  <si>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</si>
  <si>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</si>
  <si>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</si>
  <si>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</si>
  <si>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</si>
  <si>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</si>
  <si>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</si>
  <si>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</si>
  <si>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</si>
  <si>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</si>
  <si>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</si>
  <si>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</si>
  <si>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</si>
  <si>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</si>
  <si>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</si>
  <si>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</si>
  <si>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</si>
  <si>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</si>
  <si>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</si>
  <si>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</si>
  <si>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</si>
  <si>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</si>
  <si>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</si>
  <si>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</si>
  <si>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</si>
  <si>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</si>
  <si>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</si>
  <si>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</si>
  <si>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</si>
  <si>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</si>
  <si>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</si>
  <si>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</si>
  <si>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</si>
  <si>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</si>
  <si>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</si>
  <si>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</si>
  <si>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</si>
  <si>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</si>
  <si>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</si>
  <si>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</si>
  <si>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</si>
  <si>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</si>
  <si>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</si>
  <si>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</si>
  <si>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</si>
  <si>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</si>
  <si>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</si>
  <si>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</si>
  <si>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</si>
  <si>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</si>
  <si>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</si>
  <si>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</si>
  <si>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</si>
  <si>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</si>
  <si>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</si>
  <si>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</si>
  <si>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</si>
  <si>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</si>
  <si>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</si>
  <si>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</si>
  <si>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</si>
  <si>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</si>
  <si>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</si>
  <si>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</si>
  <si>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</si>
  <si>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</si>
  <si>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</si>
  <si>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</si>
  <si>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</si>
  <si>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</si>
  <si>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</si>
  <si>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</si>
  <si>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</si>
  <si>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</si>
  <si>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</si>
  <si>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</si>
  <si>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</si>
  <si>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</si>
  <si>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</si>
  <si>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</si>
  <si>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</si>
  <si>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</si>
  <si>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</si>
  <si>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</si>
  <si>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</si>
  <si>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</si>
  <si>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</si>
  <si>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</si>
  <si>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</si>
  <si>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</si>
  <si>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</si>
  <si>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</si>
  <si>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</si>
  <si>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</si>
  <si>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</si>
  <si>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</si>
  <si>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</si>
  <si>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</si>
  <si>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</si>
  <si>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</si>
  <si>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</si>
  <si>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</si>
  <si>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</si>
  <si>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</si>
  <si>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</si>
  <si>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</si>
  <si>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</si>
  <si>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</si>
  <si>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</si>
  <si>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</si>
  <si>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</si>
  <si>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</si>
  <si>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</si>
  <si>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</si>
  <si>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</si>
  <si>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</si>
  <si>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</si>
  <si>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</si>
  <si>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</si>
  <si>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</si>
  <si>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</si>
  <si>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</si>
  <si>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</si>
  <si>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</si>
  <si>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</si>
  <si>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</si>
  <si>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</si>
  <si>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</si>
  <si>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</si>
  <si>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</si>
  <si>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</si>
  <si>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</si>
  <si>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</si>
  <si>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</si>
  <si>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</si>
  <si>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</si>
  <si>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</si>
  <si>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</si>
  <si>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</si>
  <si>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</si>
  <si>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</si>
  <si>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</si>
  <si>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</si>
  <si>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</si>
  <si>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</si>
  <si>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</si>
  <si>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</si>
  <si>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</si>
  <si>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</si>
  <si>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</si>
  <si>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</si>
  <si>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</si>
  <si>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</si>
  <si>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</si>
  <si>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</si>
  <si>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</si>
  <si>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</si>
  <si>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</si>
  <si>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</si>
  <si>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</si>
  <si>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</si>
  <si>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</si>
  <si>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</si>
  <si>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</si>
  <si>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</si>
  <si>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</si>
  <si>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</si>
  <si>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</si>
  <si>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</si>
  <si>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</si>
  <si>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</si>
  <si>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</si>
  <si>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</si>
  <si>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</si>
  <si>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</si>
  <si>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</si>
  <si>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</si>
  <si>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</si>
  <si>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</si>
  <si>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</si>
  <si>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</si>
  <si>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</si>
  <si>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</si>
  <si>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</si>
  <si>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</si>
  <si>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</si>
  <si>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</si>
  <si>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</si>
  <si>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</si>
  <si>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</si>
  <si>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</si>
  <si>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</si>
  <si>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</si>
  <si>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</si>
  <si>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</si>
  <si>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</si>
  <si>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</si>
  <si>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</si>
  <si>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</si>
  <si>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</si>
  <si>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</si>
  <si>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</si>
  <si>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</si>
  <si>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</si>
  <si>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</si>
  <si>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</si>
  <si>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</si>
  <si>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</si>
  <si>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</si>
  <si>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</si>
  <si>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</si>
  <si>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</si>
  <si>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</si>
  <si>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</si>
  <si>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</si>
  <si>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</si>
  <si>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</si>
  <si>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</si>
  <si>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</si>
  <si>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</si>
  <si>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</si>
  <si>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</si>
  <si>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</si>
  <si>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</si>
  <si>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</si>
  <si>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</si>
  <si>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</si>
  <si>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</si>
  <si>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</si>
  <si>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</si>
  <si>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</si>
  <si>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</si>
  <si>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</si>
  <si>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</si>
  <si>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</si>
  <si>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</si>
  <si>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</si>
  <si>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</si>
  <si>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</si>
  <si>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</si>
  <si>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</si>
  <si>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</si>
  <si>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</si>
  <si>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</si>
  <si>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</si>
  <si>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</si>
  <si>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</si>
  <si>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</si>
  <si>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</si>
  <si>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</si>
  <si>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</si>
  <si>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</si>
  <si>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</si>
  <si>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</si>
  <si>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</si>
  <si>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</si>
  <si>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</si>
  <si>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</si>
  <si>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</si>
  <si>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</si>
  <si>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</si>
  <si>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</si>
  <si>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</si>
  <si>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</si>
  <si>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</si>
  <si>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</si>
  <si>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</si>
  <si>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</si>
  <si>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</si>
  <si>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</si>
  <si>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</si>
  <si>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</si>
  <si>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</si>
  <si>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</si>
  <si>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</si>
  <si>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</si>
  <si>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</si>
  <si>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</si>
  <si>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</si>
  <si>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</si>
  <si>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</si>
  <si>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</si>
  <si>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</si>
  <si>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</si>
  <si>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</si>
  <si>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</si>
  <si>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</si>
  <si>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</si>
  <si>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</si>
  <si>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</si>
  <si>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</si>
  <si>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</si>
  <si>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</si>
  <si>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</si>
  <si>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</si>
  <si>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</si>
  <si>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</si>
  <si>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</si>
  <si>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</si>
  <si>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</si>
  <si>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</si>
  <si>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</si>
  <si>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</si>
  <si>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</si>
  <si>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</si>
  <si>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</si>
  <si>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</si>
  <si>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</si>
  <si>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</si>
  <si>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</si>
  <si>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</si>
  <si>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</si>
  <si>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</si>
  <si>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</si>
  <si>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</si>
  <si>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</si>
  <si>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</si>
  <si>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</si>
  <si>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</si>
  <si>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</si>
  <si>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</si>
  <si>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</si>
  <si>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</si>
  <si>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</si>
  <si>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</si>
  <si>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</si>
  <si>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</si>
  <si>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</si>
  <si>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</si>
  <si>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</si>
  <si>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</si>
  <si>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</si>
  <si>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</si>
  <si>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</si>
  <si>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</si>
  <si>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</si>
  <si>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</si>
  <si>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</si>
  <si>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</si>
  <si>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</si>
  <si>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</si>
  <si>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</si>
  <si>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</si>
  <si>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</si>
  <si>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</si>
  <si>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</si>
  <si>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</si>
  <si>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</si>
  <si>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</si>
  <si>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</si>
  <si>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</si>
  <si>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</si>
  <si>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</si>
  <si>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</si>
  <si>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</si>
  <si>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</si>
  <si>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</si>
  <si>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</si>
  <si>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</si>
  <si>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</si>
  <si>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</si>
  <si>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</si>
  <si>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</si>
  <si>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</si>
  <si>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</si>
  <si>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</si>
  <si>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</si>
  <si>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</si>
  <si>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</si>
  <si>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</si>
  <si>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</si>
  <si>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</si>
  <si>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</si>
  <si>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</si>
  <si>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</si>
  <si>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</si>
  <si>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</si>
  <si>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</si>
  <si>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</si>
  <si>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</si>
  <si>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</si>
  <si>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</si>
  <si>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</si>
  <si>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</si>
  <si>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</si>
  <si>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</si>
  <si>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</si>
  <si>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</si>
  <si>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</si>
  <si>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</si>
  <si>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</si>
  <si>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</si>
  <si>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</si>
  <si>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</si>
  <si>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</si>
  <si>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</si>
  <si>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</si>
  <si>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</si>
  <si>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</si>
  <si>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</si>
  <si>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</si>
  <si>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</si>
  <si>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</si>
  <si>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</si>
  <si>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</si>
  <si>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</si>
  <si>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</si>
  <si>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</si>
  <si>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</si>
  <si>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</si>
  <si>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</si>
  <si>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</si>
  <si>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</si>
  <si>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</si>
  <si>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</si>
  <si>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</si>
  <si>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</si>
  <si>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</si>
  <si>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</si>
  <si>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</si>
  <si>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</si>
  <si>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</si>
  <si>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</si>
  <si>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</si>
  <si>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</si>
  <si>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</si>
  <si>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</si>
  <si>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</si>
  <si>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</si>
  <si>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</si>
  <si>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</si>
  <si>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</si>
  <si>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</si>
  <si>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</si>
  <si>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</si>
  <si>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</si>
  <si>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</si>
  <si>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</si>
  <si>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</si>
  <si>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</si>
  <si>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</si>
  <si>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</si>
  <si>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</si>
  <si>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</si>
  <si>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</si>
  <si>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</si>
  <si>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</si>
  <si>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</si>
  <si>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</si>
  <si>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</si>
  <si>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</si>
  <si>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</si>
  <si>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</si>
  <si>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</si>
  <si>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</si>
  <si>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</si>
  <si>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</si>
  <si>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</si>
  <si>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</si>
  <si>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</si>
  <si>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</si>
  <si>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</si>
  <si>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</si>
  <si>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</si>
  <si>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</si>
  <si>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</si>
  <si>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</si>
  <si>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</si>
  <si>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</si>
  <si>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</si>
  <si>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</si>
  <si>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</si>
  <si>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</si>
  <si>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</si>
  <si>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</si>
  <si>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</si>
  <si>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</si>
  <si>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</si>
  <si>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</si>
  <si>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</si>
  <si>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</si>
  <si>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</si>
  <si>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</si>
  <si>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</si>
  <si>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</si>
  <si>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</si>
  <si>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</si>
  <si>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</si>
  <si>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</si>
  <si>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</si>
  <si>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</si>
  <si>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</si>
  <si>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</si>
  <si>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</si>
  <si>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</si>
  <si>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</si>
  <si>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</si>
  <si>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</si>
  <si>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</si>
  <si>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</si>
  <si>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</si>
  <si>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</si>
  <si>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</si>
  <si>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</si>
  <si>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</si>
  <si>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</si>
  <si>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</si>
  <si>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</si>
  <si>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</si>
  <si>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</si>
  <si>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</si>
  <si>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</si>
  <si>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</si>
  <si>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</si>
  <si>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</si>
  <si>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</si>
  <si>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</si>
  <si>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</si>
  <si>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</si>
  <si>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</si>
  <si>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</si>
  <si>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</si>
  <si>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</si>
  <si>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</si>
  <si>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</si>
  <si>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</si>
  <si>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</si>
  <si>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</si>
  <si>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</si>
  <si>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</si>
  <si>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</si>
  <si>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</si>
  <si>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</si>
  <si>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</si>
  <si>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</si>
  <si>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</si>
  <si>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</si>
  <si>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</si>
  <si>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</si>
  <si>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</si>
  <si>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</si>
  <si>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</si>
  <si>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</si>
  <si>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</si>
  <si>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</si>
  <si>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</si>
  <si>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</si>
  <si>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</si>
  <si>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</si>
  <si>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</si>
  <si>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</si>
  <si>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</si>
  <si>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</si>
  <si>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</si>
  <si>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</si>
  <si>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</si>
  <si>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</si>
  <si>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</si>
  <si>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</si>
  <si>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</si>
  <si>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</si>
  <si>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</si>
  <si>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</si>
  <si>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</si>
  <si>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</si>
  <si>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</si>
  <si>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</si>
  <si>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</si>
  <si>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</si>
  <si>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</si>
  <si>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</si>
  <si>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</si>
  <si>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</si>
  <si>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</si>
  <si>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</si>
  <si>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</si>
  <si>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</si>
  <si>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</si>
  <si>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</si>
  <si>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</si>
  <si>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</si>
  <si>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</si>
  <si>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</si>
  <si>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</si>
  <si>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</si>
  <si>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</si>
  <si>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</si>
  <si>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</si>
  <si>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</si>
  <si>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</si>
  <si>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</si>
  <si>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</si>
  <si>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</si>
  <si>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</si>
  <si>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</si>
  <si>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</si>
  <si>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</si>
  <si>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</si>
  <si>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</si>
  <si>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</si>
  <si>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</si>
  <si>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</si>
  <si>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</si>
  <si>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</si>
  <si>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</si>
  <si>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</si>
  <si>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</si>
  <si>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</si>
  <si>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</si>
  <si>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</si>
  <si>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</si>
  <si>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</si>
  <si>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</si>
  <si>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</si>
  <si>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</si>
  <si>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</si>
  <si>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</si>
  <si>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</si>
  <si>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</si>
  <si>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</si>
  <si>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</si>
  <si>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</si>
  <si>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</si>
  <si>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</si>
  <si>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</si>
  <si>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</si>
  <si>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</si>
  <si>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</si>
  <si>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</si>
  <si>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</si>
  <si>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</si>
  <si>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</si>
  <si>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</si>
  <si>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</si>
  <si>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</si>
  <si>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</si>
  <si>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</si>
  <si>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</si>
  <si>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</si>
  <si>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</si>
  <si>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</si>
  <si>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</si>
  <si>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</si>
  <si>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</si>
  <si>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</si>
  <si>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</si>
  <si>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</si>
  <si>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</si>
  <si>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</si>
  <si>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</si>
  <si>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</si>
  <si>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</si>
  <si>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</si>
  <si>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</si>
  <si>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</si>
  <si>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</si>
  <si>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</si>
  <si>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</si>
  <si>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</si>
  <si>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</si>
  <si>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</si>
  <si>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</si>
  <si>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</si>
  <si>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</si>
  <si>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</si>
  <si>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</si>
  <si>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</si>
  <si>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</si>
  <si>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</si>
  <si>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</si>
  <si>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</si>
  <si>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</si>
  <si>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</si>
  <si>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</si>
  <si>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</si>
  <si>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</si>
  <si>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</si>
  <si>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</si>
  <si>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</si>
  <si>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</si>
  <si>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</si>
  <si>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</si>
  <si>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</si>
  <si>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</si>
  <si>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</si>
  <si>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</si>
  <si>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</si>
  <si>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</si>
  <si>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</si>
  <si>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</si>
  <si>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</si>
  <si>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</si>
  <si>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</si>
  <si>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</si>
  <si>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</si>
  <si>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</si>
  <si>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</si>
  <si>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</si>
  <si>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</si>
  <si>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</si>
  <si>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</si>
  <si>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</si>
  <si>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</si>
  <si>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</si>
  <si>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</si>
  <si>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</si>
  <si>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</si>
  <si>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</si>
  <si>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</si>
  <si>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</si>
  <si>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</si>
  <si>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</si>
  <si>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</si>
  <si>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</si>
  <si>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</si>
  <si>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</si>
  <si>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</si>
  <si>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</si>
  <si>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</si>
  <si>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</si>
  <si>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</si>
  <si>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</si>
  <si>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</si>
  <si>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</si>
  <si>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</si>
  <si>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</si>
  <si>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</si>
  <si>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</si>
  <si>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</si>
  <si>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</si>
  <si>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</si>
  <si>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</si>
  <si>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</si>
  <si>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</si>
  <si>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</si>
  <si>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</si>
  <si>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</si>
  <si>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</si>
  <si>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</si>
  <si>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</si>
  <si>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</si>
  <si>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</si>
  <si>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</si>
  <si>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</si>
  <si>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</si>
  <si>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</si>
  <si>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</si>
  <si>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</si>
  <si>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</si>
  <si>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</si>
  <si>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</si>
  <si>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</si>
  <si>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</si>
  <si>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</si>
  <si>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</si>
  <si>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</si>
  <si>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</si>
  <si>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</si>
  <si>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</si>
  <si>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</si>
  <si>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</si>
  <si>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</si>
  <si>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</si>
  <si>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</si>
  <si>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</si>
  <si>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</si>
  <si>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</si>
  <si>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</si>
  <si>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</si>
  <si>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</si>
  <si>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</si>
  <si>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</si>
  <si>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</si>
  <si>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</si>
  <si>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</si>
  <si>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</si>
  <si>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</si>
  <si>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</si>
  <si>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</si>
  <si>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</si>
  <si>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</si>
  <si>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</si>
  <si>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</si>
  <si>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</si>
  <si>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</si>
  <si>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</si>
  <si>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</si>
  <si>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</si>
  <si>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</si>
  <si>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</si>
  <si>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</si>
  <si>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</si>
  <si>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</si>
  <si>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</si>
  <si>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</si>
  <si>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</si>
  <si>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</si>
  <si>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</si>
  <si>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</si>
  <si>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</si>
  <si>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</si>
  <si>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</si>
  <si>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</si>
  <si>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</si>
  <si>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</si>
  <si>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</si>
  <si>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</si>
  <si>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</si>
  <si>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</si>
  <si>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</si>
  <si>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</si>
  <si>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</si>
  <si>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</si>
  <si>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</si>
  <si>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</si>
  <si>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</si>
  <si>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</si>
  <si>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</si>
  <si>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</si>
  <si>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</si>
  <si>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</si>
  <si>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</si>
  <si>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</si>
  <si>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</si>
  <si>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</si>
  <si>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</si>
  <si>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</si>
  <si>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</si>
  <si>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</si>
  <si>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</si>
  <si>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</si>
  <si>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</si>
  <si>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</si>
  <si>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</si>
  <si>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</si>
  <si>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</si>
  <si>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</si>
  <si>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</si>
  <si>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</si>
  <si>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</si>
  <si>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</si>
  <si>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</si>
  <si>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</si>
  <si>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</si>
  <si>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</si>
  <si>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</si>
  <si>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</si>
  <si>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</si>
  <si>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</si>
  <si>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</si>
  <si>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</si>
  <si>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</si>
  <si>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</si>
  <si>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</si>
  <si>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</si>
  <si>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</si>
  <si>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</si>
  <si>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</si>
  <si>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</si>
  <si>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</si>
  <si>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</si>
  <si>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</si>
  <si>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</si>
  <si>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</si>
  <si>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</si>
  <si>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</si>
  <si>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</si>
  <si>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</si>
  <si>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</si>
  <si>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</si>
  <si>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</si>
  <si>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</si>
  <si>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</si>
  <si>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</si>
  <si>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</si>
  <si>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</si>
  <si>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</si>
  <si>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</si>
  <si>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</si>
  <si>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</si>
  <si>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</si>
  <si>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</si>
  <si>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</si>
  <si>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</si>
  <si>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</si>
  <si>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</si>
  <si>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</si>
  <si>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</si>
  <si>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</si>
  <si>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</si>
  <si>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</si>
  <si>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</si>
  <si>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</si>
  <si>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</si>
  <si>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</si>
  <si>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</si>
  <si>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</si>
  <si>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</si>
  <si>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</si>
  <si>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</si>
  <si>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</si>
  <si>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</si>
  <si>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</si>
  <si>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</si>
  <si>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</si>
  <si>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</si>
  <si>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</si>
  <si>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</si>
  <si>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</si>
  <si>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</si>
  <si>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</si>
  <si>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</si>
  <si>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</si>
  <si>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</si>
  <si>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</si>
  <si>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</si>
  <si>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</si>
  <si>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</si>
  <si>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</si>
  <si>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</si>
  <si>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</si>
  <si>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</si>
  <si>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</si>
  <si>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</si>
  <si>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</si>
  <si>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</si>
  <si>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</si>
  <si>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</si>
  <si>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</si>
  <si>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</si>
  <si>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</si>
  <si>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</si>
  <si>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</si>
  <si>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</si>
  <si>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</si>
  <si>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</si>
  <si>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</si>
  <si>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</si>
  <si>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</si>
  <si>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</si>
  <si>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</si>
  <si>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</si>
  <si>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</si>
  <si>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</si>
  <si>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</si>
  <si>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</si>
  <si>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</si>
  <si>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</si>
  <si>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</si>
  <si>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</si>
  <si>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</si>
  <si>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</si>
  <si>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</si>
  <si>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</si>
  <si>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</si>
  <si>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</si>
  <si>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</si>
  <si>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</si>
  <si>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</si>
  <si>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</si>
  <si>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</si>
  <si>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</si>
  <si>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</si>
  <si>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</si>
  <si>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</si>
  <si>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</si>
  <si>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</si>
  <si>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</si>
  <si>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</si>
  <si>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</si>
  <si>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</si>
  <si>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</si>
  <si>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</si>
  <si>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</si>
  <si>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</si>
  <si>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</si>
  <si>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</si>
  <si>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</si>
  <si>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</si>
  <si>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</si>
  <si>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</si>
  <si>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</si>
  <si>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</si>
  <si>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</si>
  <si>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</si>
  <si>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</si>
  <si>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</si>
  <si>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</si>
  <si>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</si>
  <si>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</si>
  <si>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</si>
  <si>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</si>
  <si>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</si>
  <si>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</si>
  <si>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</si>
  <si>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</si>
  <si>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</si>
  <si>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</si>
  <si>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</si>
  <si>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</si>
  <si>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</si>
  <si>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</si>
  <si>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</si>
  <si>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</si>
  <si>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</si>
  <si>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</si>
  <si>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</si>
  <si>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</si>
  <si>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</si>
  <si>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</si>
  <si>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</si>
  <si>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</si>
  <si>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</si>
  <si>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</si>
  <si>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</si>
  <si>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</si>
  <si>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</si>
  <si>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</si>
  <si>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</si>
  <si>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</si>
  <si>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</si>
  <si>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</si>
  <si>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</si>
  <si>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</si>
  <si>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</si>
  <si>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</si>
  <si>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</si>
  <si>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</si>
  <si>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</si>
  <si>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</si>
  <si>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</si>
  <si>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</si>
  <si>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</si>
  <si>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</si>
  <si>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</si>
  <si>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</si>
  <si>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</si>
  <si>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</si>
  <si>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</si>
  <si>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</si>
  <si>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</si>
  <si>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</si>
  <si>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</si>
  <si>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</si>
  <si>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</si>
  <si>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</si>
  <si>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</si>
  <si>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</si>
  <si>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</si>
  <si>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</si>
  <si>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</si>
  <si>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</si>
  <si>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</si>
  <si>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</si>
  <si>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</si>
  <si>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</si>
  <si>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</si>
  <si>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</si>
  <si>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</si>
  <si>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</si>
  <si>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</si>
  <si>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</si>
  <si>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</si>
  <si>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</si>
  <si>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</si>
  <si>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</si>
  <si>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</si>
  <si>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</si>
  <si>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</si>
  <si>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</si>
  <si>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</si>
  <si>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</si>
  <si>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</si>
  <si>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</si>
  <si>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</si>
  <si>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</si>
  <si>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</si>
  <si>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</si>
  <si>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</si>
  <si>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</si>
  <si>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</si>
  <si>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</si>
  <si>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</si>
  <si>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</si>
  <si>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</si>
  <si>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</si>
  <si>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</si>
  <si>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</si>
  <si>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</si>
  <si>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</si>
  <si>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</si>
  <si>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</si>
  <si>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</si>
  <si>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</si>
  <si>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</si>
  <si>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</si>
  <si>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</si>
  <si>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</si>
  <si>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</si>
  <si>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</si>
  <si>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</si>
  <si>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</si>
  <si>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</si>
  <si>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</si>
  <si>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</si>
  <si>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</si>
  <si>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</si>
  <si>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</si>
  <si>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</si>
  <si>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</si>
  <si>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</si>
  <si>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</si>
  <si>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</si>
  <si>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</si>
  <si>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</si>
  <si>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</si>
  <si>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</si>
  <si>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</si>
  <si>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</si>
  <si>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</si>
  <si>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</si>
  <si>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</si>
  <si>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</si>
  <si>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</si>
  <si>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</si>
  <si>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</si>
  <si>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</si>
  <si>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</si>
  <si>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</si>
  <si>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</si>
  <si>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</si>
  <si>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</si>
  <si>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</si>
  <si>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</si>
  <si>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</si>
  <si>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</si>
  <si>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</si>
  <si>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</si>
  <si>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</si>
  <si>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</si>
  <si>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</si>
  <si>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</si>
  <si>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</si>
  <si>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</si>
  <si>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</si>
  <si>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</si>
  <si>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</si>
  <si>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</si>
  <si>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</si>
  <si>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</si>
  <si>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</si>
  <si>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</si>
  <si>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</si>
  <si>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</si>
  <si>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</si>
  <si>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</si>
  <si>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</si>
  <si>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</si>
  <si>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</si>
  <si>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</si>
  <si>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</si>
  <si>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</si>
  <si>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</si>
  <si>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</si>
  <si>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</si>
  <si>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</si>
  <si>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</si>
  <si>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</si>
  <si>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</si>
  <si>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</si>
  <si>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</si>
  <si>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</si>
  <si>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</si>
  <si>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</si>
  <si>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</si>
  <si>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</si>
  <si>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</si>
  <si>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</si>
  <si>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</si>
  <si>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</si>
  <si>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</si>
  <si>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</si>
  <si>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</si>
  <si>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</si>
  <si>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</si>
  <si>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</si>
  <si>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</si>
  <si>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</si>
  <si>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</si>
  <si>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</si>
  <si>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</si>
  <si>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</si>
  <si>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</si>
  <si>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</si>
  <si>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</si>
  <si>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</si>
  <si>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</si>
  <si>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</si>
  <si>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</si>
  <si>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</si>
  <si>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</si>
  <si>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</si>
  <si>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</si>
  <si>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</si>
  <si>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</si>
  <si>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</si>
  <si>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</si>
  <si>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</si>
  <si>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</si>
  <si>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</si>
  <si>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</si>
  <si>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</si>
  <si>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</si>
  <si>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</si>
  <si>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</si>
  <si>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</si>
  <si>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</si>
  <si>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</si>
  <si>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</si>
  <si>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</si>
  <si>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</si>
  <si>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</si>
  <si>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</si>
  <si>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</si>
  <si>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</si>
  <si>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</si>
  <si>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</si>
  <si>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</si>
  <si>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</si>
  <si>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</si>
  <si>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</si>
  <si>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</si>
  <si>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</si>
  <si>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</si>
  <si>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</si>
  <si>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</si>
  <si>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</si>
  <si>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</si>
  <si>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</si>
  <si>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</si>
  <si>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</si>
  <si>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</si>
  <si>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</si>
  <si>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</si>
  <si>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</si>
  <si>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</si>
  <si>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</si>
  <si>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</si>
  <si>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</si>
  <si>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</si>
  <si>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</si>
  <si>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</si>
  <si>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</si>
  <si>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</si>
  <si>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</si>
  <si>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</si>
  <si>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</si>
  <si>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</si>
  <si>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</si>
  <si>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</si>
  <si>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</si>
  <si>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</si>
  <si>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</si>
  <si>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</si>
  <si>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</si>
  <si>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</si>
  <si>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</si>
  <si>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</si>
  <si>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</si>
  <si>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</si>
  <si>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</si>
  <si>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</si>
  <si>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</si>
  <si>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</si>
  <si>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</si>
  <si>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</si>
  <si>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</si>
  <si>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</si>
  <si>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</si>
  <si>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</si>
  <si>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</si>
  <si>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</si>
  <si>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</si>
  <si>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</si>
  <si>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</si>
  <si>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</si>
  <si>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</si>
  <si>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</si>
  <si>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</si>
  <si>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</si>
  <si>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</si>
  <si>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</si>
  <si>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</si>
  <si>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</si>
  <si>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</si>
  <si>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</si>
  <si>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</si>
  <si>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</si>
  <si>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</si>
  <si>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</si>
  <si>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</si>
  <si>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</si>
  <si>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</si>
  <si>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</si>
  <si>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</si>
  <si>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</si>
  <si>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</si>
  <si>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</si>
  <si>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</si>
  <si>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</si>
  <si>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</si>
  <si>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</si>
  <si>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</si>
  <si>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</si>
  <si>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</si>
  <si>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</si>
  <si>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</si>
  <si>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</si>
  <si>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</si>
  <si>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</si>
  <si>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</si>
  <si>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</si>
  <si>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</si>
  <si>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</si>
  <si>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</si>
  <si>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</si>
  <si>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</si>
  <si>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</si>
  <si>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</si>
  <si>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</si>
  <si>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</si>
  <si>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</si>
  <si>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</si>
  <si>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</si>
  <si>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</si>
  <si>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</si>
  <si>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</si>
  <si>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</si>
  <si>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</si>
  <si>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</si>
  <si>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</si>
  <si>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</si>
  <si>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</si>
  <si>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</si>
  <si>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</si>
  <si>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</si>
  <si>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</si>
  <si>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</si>
  <si>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</si>
  <si>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</si>
  <si>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</si>
  <si>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</si>
  <si>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</si>
  <si>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</si>
  <si>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</si>
  <si>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</si>
  <si>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</si>
  <si>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</si>
  <si>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</si>
  <si>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</si>
  <si>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</si>
  <si>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</si>
  <si>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</si>
  <si>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</si>
  <si>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</si>
  <si>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</si>
  <si>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</si>
  <si>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</si>
  <si>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</si>
  <si>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</si>
  <si>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</si>
  <si>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</si>
  <si>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</si>
  <si>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</si>
  <si>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</si>
  <si>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</si>
  <si>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</si>
  <si>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</si>
  <si>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</si>
  <si>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</si>
  <si>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</si>
  <si>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</si>
  <si>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</si>
  <si>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</si>
  <si>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</si>
  <si>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</si>
  <si>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</si>
  <si>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</si>
  <si>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</si>
  <si>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</si>
  <si>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</si>
  <si>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</si>
  <si>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</si>
  <si>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</si>
  <si>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</si>
  <si>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</si>
  <si>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</si>
  <si>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</si>
  <si>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</si>
  <si>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</si>
  <si>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</si>
  <si>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</si>
  <si>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</si>
  <si>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</si>
  <si>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</si>
  <si>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</si>
  <si>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</si>
  <si>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</si>
  <si>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</si>
  <si>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</si>
  <si>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</si>
  <si>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</si>
  <si>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</si>
  <si>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</si>
  <si>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</si>
  <si>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</si>
  <si>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</si>
  <si>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</si>
  <si>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</si>
  <si>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</si>
  <si>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</si>
  <si>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</si>
  <si>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</si>
  <si>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</si>
  <si>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</si>
  <si>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</si>
  <si>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</si>
  <si>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</si>
  <si>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</si>
  <si>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</si>
  <si>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</si>
  <si>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</si>
  <si>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</si>
  <si>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</si>
  <si>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</si>
  <si>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</si>
  <si>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</si>
  <si>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</si>
  <si>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</si>
  <si>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</si>
  <si>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</si>
  <si>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</si>
  <si>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</si>
  <si>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</si>
  <si>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</si>
  <si>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</si>
  <si>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</si>
  <si>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</si>
  <si>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</si>
  <si>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</si>
  <si>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</si>
  <si>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</si>
  <si>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</si>
  <si>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</si>
  <si>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</si>
  <si>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</si>
  <si>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</si>
  <si>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</si>
  <si>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</si>
  <si>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</si>
  <si>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</si>
  <si>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</si>
  <si>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</si>
  <si>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</si>
  <si>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</si>
  <si>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</si>
  <si>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</si>
  <si>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</si>
  <si>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</si>
  <si>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</si>
  <si>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</si>
  <si>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</si>
  <si>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</si>
  <si>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</si>
  <si>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</si>
  <si>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</si>
  <si>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</si>
  <si>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</si>
  <si>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</si>
  <si>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</si>
  <si>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</si>
  <si>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</si>
  <si>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</si>
  <si>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</si>
  <si>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</si>
  <si>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</si>
  <si>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</si>
  <si>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</si>
  <si>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</si>
  <si>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</si>
  <si>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</si>
  <si>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</si>
  <si>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</si>
  <si>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</si>
  <si>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</si>
  <si>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</si>
  <si>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</si>
  <si>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</si>
  <si>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</si>
  <si>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</si>
  <si>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</si>
  <si>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</si>
  <si>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</si>
  <si>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</si>
  <si>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</si>
  <si>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</si>
  <si>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</si>
  <si>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</si>
  <si>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</si>
  <si>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</si>
  <si>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</si>
  <si>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</si>
  <si>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</si>
  <si>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</si>
  <si>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</si>
  <si>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</si>
  <si>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</si>
  <si>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</si>
  <si>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</si>
  <si>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</si>
  <si>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</si>
  <si>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</si>
  <si>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</si>
  <si>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</si>
  <si>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</si>
  <si>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</si>
  <si>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</si>
  <si>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</si>
  <si>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</si>
  <si>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</si>
  <si>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</si>
  <si>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</si>
  <si>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</si>
  <si>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</si>
  <si>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</si>
  <si>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</si>
  <si>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</si>
  <si>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</si>
  <si>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</si>
  <si>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</si>
  <si>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</si>
  <si>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</si>
  <si>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</si>
  <si>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</si>
  <si>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</si>
  <si>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</si>
  <si>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</si>
  <si>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</si>
  <si>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</si>
  <si>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</si>
  <si>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</si>
  <si>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</si>
  <si>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</si>
  <si>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</si>
  <si>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</si>
  <si>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</si>
  <si>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</si>
  <si>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</si>
  <si>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</si>
  <si>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</si>
  <si>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</si>
  <si>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</si>
  <si>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</si>
  <si>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</si>
  <si>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</si>
  <si>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</si>
  <si>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</si>
  <si>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</si>
  <si>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</si>
  <si>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</si>
  <si>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</si>
  <si>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</si>
  <si>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</si>
  <si>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</si>
  <si>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</si>
  <si>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</si>
  <si>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</si>
  <si>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</si>
  <si>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</si>
  <si>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</si>
  <si>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</si>
  <si>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</si>
  <si>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</si>
  <si>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</si>
  <si>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</si>
  <si>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</si>
  <si>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</si>
  <si>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</si>
  <si>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</si>
  <si>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</si>
  <si>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</si>
  <si>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</si>
  <si>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</si>
  <si>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</si>
  <si>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</si>
  <si>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</si>
  <si>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</si>
  <si>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</si>
  <si>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</si>
  <si>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</si>
  <si>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</si>
  <si>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</si>
  <si>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</si>
  <si>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</si>
  <si>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</si>
  <si>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</si>
  <si>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</si>
  <si>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</si>
  <si>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</si>
  <si>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</si>
  <si>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</si>
  <si>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</si>
  <si>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</si>
  <si>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</si>
  <si>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</si>
  <si>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</si>
  <si>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</si>
  <si>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</si>
  <si>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</si>
  <si>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</si>
  <si>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</si>
  <si>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</si>
  <si>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</si>
  <si>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</si>
  <si>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</si>
  <si>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</si>
  <si>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</si>
  <si>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</si>
  <si>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</si>
  <si>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</si>
  <si>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</si>
  <si>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</si>
  <si>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</si>
  <si>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</si>
  <si>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</si>
  <si>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</si>
  <si>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</si>
  <si>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</si>
  <si>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</si>
  <si>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</si>
  <si>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</si>
  <si>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</si>
  <si>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</si>
  <si>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</si>
  <si>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</si>
  <si>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</si>
  <si>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</si>
  <si>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</si>
  <si>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</si>
  <si>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</si>
  <si>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</si>
  <si>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</si>
  <si>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</si>
  <si>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</si>
  <si>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</si>
  <si>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</si>
  <si>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</si>
  <si>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</si>
  <si>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</si>
  <si>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</si>
  <si>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</si>
  <si>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</si>
  <si>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</si>
  <si>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</si>
  <si>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</si>
  <si>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</si>
  <si>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</si>
  <si>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</si>
  <si>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</si>
  <si>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</si>
  <si>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</si>
  <si>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</si>
  <si>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</si>
  <si>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</si>
  <si>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</si>
  <si>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</si>
  <si>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</si>
  <si>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</si>
  <si>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</si>
  <si>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</si>
  <si>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</si>
  <si>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</si>
  <si>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</si>
  <si>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</si>
  <si>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</si>
  <si>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</si>
  <si>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</si>
  <si>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</si>
  <si>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</si>
  <si>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</si>
  <si>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</si>
  <si>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</si>
  <si>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</si>
  <si>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</si>
  <si>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</si>
  <si>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</si>
  <si>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</si>
  <si>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</si>
  <si>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</si>
  <si>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</si>
  <si>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</si>
  <si>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</si>
  <si>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</si>
  <si>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</si>
  <si>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</si>
  <si>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</si>
  <si>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</si>
  <si>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</si>
  <si>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</si>
  <si>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</si>
  <si>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</si>
  <si>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</si>
  <si>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</si>
  <si>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</si>
  <si>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</si>
  <si>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</si>
  <si>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</si>
  <si>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</si>
  <si>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</si>
  <si>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</si>
  <si>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</si>
  <si>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</si>
  <si>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</si>
  <si>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</si>
  <si>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</si>
  <si>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</si>
  <si>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</si>
  <si>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</si>
  <si>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</si>
  <si>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</si>
  <si>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</si>
  <si>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</si>
  <si>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</si>
  <si>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</si>
  <si>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</si>
  <si>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</si>
  <si>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</si>
  <si>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</si>
  <si>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</si>
  <si>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</si>
  <si>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</si>
  <si>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</si>
  <si>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</si>
  <si>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</si>
  <si>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</si>
  <si>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</si>
  <si>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</si>
  <si>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</si>
  <si>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</si>
  <si>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</si>
  <si>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</si>
  <si>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</si>
  <si>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</si>
  <si>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</si>
  <si>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</si>
  <si>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</si>
  <si>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</si>
  <si>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</si>
  <si>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</si>
  <si>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</si>
  <si>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</si>
  <si>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</si>
  <si>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</si>
  <si>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</si>
  <si>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</si>
  <si>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</si>
  <si>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</si>
  <si>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</si>
  <si>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</si>
  <si>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</si>
  <si>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</si>
  <si>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</si>
  <si>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</si>
  <si>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</si>
  <si>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</si>
  <si>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</si>
  <si>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</si>
  <si>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</si>
  <si>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</si>
  <si>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</si>
  <si>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</si>
  <si>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</si>
  <si>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</si>
  <si>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</si>
  <si>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</si>
  <si>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</si>
  <si>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</si>
  <si>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</si>
  <si>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</si>
  <si>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</si>
  <si>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</si>
  <si>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</si>
  <si>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</si>
  <si>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</si>
  <si>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</si>
  <si>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</si>
  <si>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</si>
  <si>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</si>
  <si>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</si>
  <si>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</si>
  <si>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</si>
  <si>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</si>
  <si>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</si>
  <si>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</si>
  <si>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</si>
  <si>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</si>
  <si>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</si>
  <si>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</si>
  <si>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</si>
  <si>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</si>
  <si>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</si>
  <si>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</si>
  <si>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</si>
  <si>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</si>
  <si>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</si>
  <si>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</si>
  <si>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</si>
  <si>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</si>
  <si>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</si>
  <si>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</si>
  <si>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</si>
  <si>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</si>
  <si>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</si>
  <si>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</si>
  <si>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</si>
  <si>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</si>
  <si>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</si>
  <si>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</si>
  <si>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</si>
  <si>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</si>
  <si>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</si>
  <si>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</si>
  <si>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</si>
  <si>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</si>
  <si>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</si>
  <si>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</si>
  <si>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</si>
  <si>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</si>
  <si>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</si>
  <si>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</si>
  <si>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</si>
  <si>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</si>
  <si>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</si>
  <si>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</si>
  <si>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</si>
  <si>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</si>
  <si>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</si>
  <si>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</si>
  <si>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</si>
  <si>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</si>
  <si>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</si>
  <si>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</si>
  <si>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</si>
  <si>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</si>
  <si>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</si>
  <si>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</si>
  <si>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</si>
  <si>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</si>
  <si>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</si>
  <si>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</si>
  <si>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</si>
  <si>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</si>
  <si>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</si>
  <si>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</si>
  <si>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</si>
  <si>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</si>
  <si>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</si>
  <si>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</si>
  <si>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</si>
  <si>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</si>
  <si>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</si>
  <si>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</si>
  <si>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</si>
  <si>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</si>
  <si>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</si>
  <si>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</si>
  <si>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</si>
  <si>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</si>
  <si>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</si>
  <si>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</si>
  <si>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</si>
  <si>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</si>
  <si>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</si>
  <si>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</si>
  <si>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</si>
  <si>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</si>
  <si>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</si>
  <si>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</si>
  <si>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</si>
  <si>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</si>
  <si>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</si>
  <si>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</si>
  <si>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</si>
  <si>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</si>
  <si>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</si>
  <si>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</si>
  <si>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</si>
  <si>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</si>
  <si>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</si>
  <si>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</si>
  <si>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</si>
  <si>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</si>
  <si>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</si>
  <si>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</si>
  <si>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</si>
  <si>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</si>
  <si>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</si>
  <si>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</si>
  <si>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</si>
  <si>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</si>
  <si>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</si>
  <si>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</si>
  <si>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</si>
  <si>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</si>
  <si>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</si>
  <si>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</si>
  <si>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</si>
  <si>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</si>
  <si>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</si>
  <si>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</si>
  <si>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</si>
  <si>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</si>
  <si>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</si>
  <si>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</si>
  <si>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</si>
  <si>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</si>
  <si>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</si>
  <si>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</si>
  <si>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</si>
  <si>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</si>
  <si>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</si>
  <si>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</si>
  <si>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</si>
  <si>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</si>
  <si>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</si>
  <si>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</si>
  <si>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</si>
  <si>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</si>
  <si>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</si>
  <si>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</si>
  <si>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</si>
  <si>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</si>
  <si>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</si>
  <si>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</si>
  <si>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</si>
  <si>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</si>
  <si>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</si>
  <si>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</si>
  <si>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</si>
  <si>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</si>
  <si>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</si>
  <si>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</si>
  <si>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</si>
  <si>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</si>
  <si>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</si>
  <si>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</si>
  <si>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</si>
  <si>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</si>
  <si>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</si>
  <si>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</si>
  <si>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</si>
  <si>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</si>
  <si>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</si>
  <si>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</si>
  <si>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</si>
  <si>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</si>
  <si>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</si>
  <si>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</si>
  <si>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</si>
  <si>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</si>
  <si>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</si>
  <si>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</si>
  <si>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</si>
  <si>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</si>
  <si>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</si>
  <si>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</si>
  <si>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</si>
  <si>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</si>
  <si>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</si>
  <si>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</si>
  <si>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</si>
  <si>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</si>
  <si>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</si>
  <si>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</si>
  <si>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</si>
  <si>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</si>
  <si>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</si>
  <si>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</si>
  <si>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</si>
  <si>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</si>
  <si>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</si>
  <si>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</si>
  <si>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</si>
  <si>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</si>
  <si>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</si>
  <si>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</si>
  <si>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</si>
  <si>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</si>
  <si>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</si>
  <si>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</si>
  <si>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</si>
  <si>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</si>
  <si>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</si>
  <si>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</si>
  <si>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</si>
  <si>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</si>
  <si>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</si>
  <si>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</si>
  <si>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</si>
  <si>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</si>
  <si>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</si>
  <si>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</si>
  <si>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</si>
  <si>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</si>
  <si>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</si>
  <si>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</si>
  <si>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</si>
  <si>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</si>
  <si>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</si>
  <si>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</si>
  <si>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</si>
  <si>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</si>
  <si>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</si>
  <si>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</si>
  <si>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</si>
  <si>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</si>
  <si>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</si>
  <si>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</si>
  <si>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</si>
  <si>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</si>
  <si>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</si>
  <si>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</si>
  <si>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</si>
  <si>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</si>
  <si>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</si>
  <si>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</si>
  <si>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</si>
  <si>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</si>
  <si>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</si>
  <si>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</si>
  <si>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</si>
  <si>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</si>
  <si>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</si>
  <si>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</si>
  <si>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</si>
  <si>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</si>
  <si>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</si>
  <si>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</si>
  <si>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</si>
  <si>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</si>
  <si>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</si>
  <si>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</si>
  <si>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</si>
  <si>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</si>
  <si>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</si>
  <si>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</si>
  <si>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</si>
  <si>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</si>
  <si>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</si>
  <si>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</si>
  <si>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</si>
  <si>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</si>
  <si>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</si>
  <si>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</si>
  <si>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</si>
  <si>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</si>
  <si>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</si>
  <si>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</si>
  <si>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</si>
  <si>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</si>
  <si>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</si>
  <si>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</si>
  <si>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</si>
  <si>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</si>
  <si>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</si>
  <si>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</si>
  <si>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</si>
  <si>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</si>
  <si>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</si>
  <si>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</si>
  <si>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</si>
  <si>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</si>
  <si>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</si>
  <si>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</si>
  <si>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</si>
  <si>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</si>
  <si>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</si>
  <si>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</si>
  <si>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</si>
  <si>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</si>
  <si>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</si>
  <si>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</si>
  <si>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</si>
  <si>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</si>
  <si>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</si>
  <si>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</si>
  <si>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</si>
  <si>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</si>
  <si>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</si>
  <si>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</si>
  <si>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</si>
  <si>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</si>
  <si>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</si>
  <si>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</si>
  <si>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</si>
  <si>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</si>
  <si>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</si>
  <si>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</si>
  <si>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</si>
  <si>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</si>
  <si>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</si>
  <si>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</si>
  <si>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</si>
  <si>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</si>
  <si>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</si>
  <si>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</si>
  <si>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</si>
  <si>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</si>
  <si>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</si>
  <si>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</si>
  <si>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</si>
  <si>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</si>
  <si>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</si>
  <si>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</si>
  <si>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</si>
  <si>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</si>
  <si>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</si>
  <si>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</si>
  <si>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</si>
  <si>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</si>
  <si>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</si>
  <si>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</si>
  <si>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</si>
  <si>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</si>
  <si>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</si>
  <si>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</si>
  <si>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</si>
  <si>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</si>
  <si>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</si>
  <si>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</si>
  <si>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</si>
  <si>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</si>
  <si>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</si>
  <si>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</si>
  <si>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</si>
  <si>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</si>
  <si>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</si>
  <si>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</si>
  <si>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</si>
  <si>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</si>
  <si>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</si>
  <si>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</si>
  <si>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</si>
  <si>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</si>
  <si>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</si>
  <si>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</si>
  <si>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</si>
  <si>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</si>
  <si>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</si>
  <si>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</si>
  <si>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</si>
  <si>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</si>
  <si>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</si>
  <si>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</si>
  <si>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</si>
  <si>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</si>
  <si>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</si>
  <si>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</si>
  <si>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</si>
  <si>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</si>
  <si>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</si>
  <si>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</si>
  <si>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</si>
  <si>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</si>
  <si>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</si>
  <si>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</si>
  <si>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</si>
  <si>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</si>
  <si>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</si>
  <si>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</si>
  <si>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</si>
  <si>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</si>
  <si>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</si>
  <si>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</si>
  <si>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</si>
  <si>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</si>
  <si>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</si>
  <si>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</si>
  <si>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</si>
  <si>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</si>
  <si>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</si>
  <si>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</si>
  <si>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</si>
  <si>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</si>
  <si>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</si>
  <si>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</si>
  <si>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</si>
  <si>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</si>
  <si>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</si>
  <si>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</si>
  <si>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</si>
  <si>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</si>
  <si>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</si>
  <si>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</si>
  <si>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</si>
  <si>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</si>
  <si>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</si>
  <si>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</si>
  <si>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</si>
  <si>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</si>
  <si>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</si>
  <si>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</si>
  <si>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</si>
  <si>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</si>
  <si>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</si>
  <si>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</si>
  <si>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</si>
  <si>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</si>
  <si>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</si>
  <si>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</si>
  <si>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</si>
  <si>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</si>
  <si>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</si>
  <si>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</si>
  <si>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</si>
  <si>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</si>
  <si>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</si>
  <si>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</si>
  <si>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</si>
  <si>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</si>
  <si>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</si>
  <si>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</si>
  <si>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</si>
  <si>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</si>
  <si>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</si>
  <si>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</si>
  <si>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</si>
  <si>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</si>
  <si>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</si>
  <si>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</si>
  <si>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</si>
  <si>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</si>
  <si>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</si>
  <si>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</si>
  <si>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</si>
  <si>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</si>
  <si>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</si>
  <si>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</si>
  <si>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</si>
  <si>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</si>
  <si>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</si>
  <si>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</si>
  <si>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</si>
  <si>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</si>
  <si>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</si>
  <si>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</si>
  <si>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</si>
  <si>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</si>
  <si>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</si>
  <si>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</si>
  <si>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</si>
  <si>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</si>
  <si>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</si>
  <si>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</si>
  <si>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</si>
  <si>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</si>
  <si>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</si>
  <si>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</si>
  <si>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</si>
  <si>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</si>
  <si>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</si>
  <si>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</si>
  <si>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</si>
  <si>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</si>
  <si>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</si>
  <si>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</si>
  <si>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</si>
  <si>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</si>
  <si>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</si>
  <si>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</si>
  <si>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</si>
  <si>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</si>
  <si>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</si>
  <si>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</si>
  <si>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</si>
  <si>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</si>
  <si>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</si>
  <si>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</si>
  <si>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</si>
  <si>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</si>
  <si>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</si>
  <si>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</si>
  <si>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</si>
  <si>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</si>
  <si>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</si>
  <si>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</si>
  <si>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</si>
  <si>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</si>
  <si>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</si>
  <si>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</si>
  <si>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</si>
  <si>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</si>
  <si>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</si>
  <si>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</si>
  <si>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</si>
  <si>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</si>
  <si>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</si>
  <si>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</si>
  <si>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</si>
  <si>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</si>
  <si>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</si>
  <si>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</si>
  <si>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</si>
  <si>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</si>
  <si>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</si>
  <si>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</si>
  <si>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</si>
  <si>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</si>
  <si>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</si>
  <si>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</si>
  <si>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</si>
  <si>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</si>
  <si>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</si>
  <si>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</si>
  <si>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</si>
  <si>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</si>
  <si>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</si>
  <si>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</si>
  <si>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</si>
  <si>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</si>
  <si>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</si>
  <si>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</si>
  <si>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</si>
  <si>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</si>
  <si>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</si>
  <si>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</si>
  <si>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</si>
  <si>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</si>
  <si>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</si>
  <si>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</si>
  <si>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</si>
  <si>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</si>
  <si>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</si>
  <si>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</si>
  <si>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</si>
  <si>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</si>
  <si>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</si>
  <si>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</si>
  <si>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</si>
  <si>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</si>
  <si>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</si>
  <si>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</si>
  <si>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</si>
  <si>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</si>
  <si>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</si>
  <si>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</si>
  <si>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</si>
  <si>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</si>
  <si>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</si>
  <si>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</si>
  <si>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</si>
  <si>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</si>
  <si>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</si>
  <si>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</si>
  <si>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</si>
  <si>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</si>
  <si>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</si>
  <si>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</si>
  <si>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</si>
  <si>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</si>
  <si>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</si>
  <si>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</si>
  <si>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</si>
  <si>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</si>
  <si>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</si>
  <si>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</si>
  <si>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</si>
  <si>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</si>
  <si>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</si>
  <si>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</si>
  <si>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</si>
  <si>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</si>
  <si>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</si>
  <si>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</si>
  <si>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</si>
  <si>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</si>
  <si>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</si>
  <si>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</si>
  <si>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</si>
  <si>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</si>
  <si>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</si>
  <si>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</si>
  <si>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</si>
  <si>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</si>
  <si>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</si>
  <si>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</si>
  <si>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</si>
  <si>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</si>
  <si>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</si>
  <si>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</si>
  <si>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</si>
  <si>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</si>
  <si>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</si>
  <si>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</si>
  <si>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</si>
  <si>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</si>
  <si>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</si>
  <si>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</si>
  <si>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</si>
  <si>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</si>
  <si>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</si>
  <si>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</si>
  <si>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</si>
  <si>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</si>
  <si>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</si>
  <si>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</si>
  <si>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</si>
  <si>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</si>
  <si>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</si>
  <si>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</si>
  <si>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</si>
  <si>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</si>
  <si>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</si>
  <si>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</si>
  <si>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</si>
  <si>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</si>
  <si>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</si>
  <si>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</si>
  <si>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</si>
  <si>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</si>
  <si>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</si>
  <si>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</si>
  <si>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</si>
  <si>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</si>
  <si>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</si>
  <si>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</si>
  <si>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</si>
  <si>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</si>
  <si>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</si>
  <si>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</si>
  <si>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</si>
  <si>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</si>
  <si>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</si>
  <si>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</si>
  <si>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</si>
  <si>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</si>
  <si>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</si>
  <si>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</si>
  <si>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</si>
  <si>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</si>
  <si>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</si>
  <si>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</si>
  <si>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</si>
  <si>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</si>
  <si>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</si>
  <si>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</si>
  <si>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</si>
  <si>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</si>
  <si>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</si>
  <si>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</si>
  <si>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</si>
  <si>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</si>
  <si>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</si>
  <si>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</si>
  <si>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</si>
  <si>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</si>
  <si>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</si>
  <si>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</si>
  <si>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</si>
  <si>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</si>
  <si>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</si>
  <si>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</si>
  <si>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</si>
  <si>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</si>
  <si>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</si>
  <si>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</si>
  <si>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</si>
  <si>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</si>
  <si>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</si>
  <si>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</si>
  <si>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</si>
  <si>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</si>
  <si>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</si>
  <si>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</si>
  <si>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</si>
  <si>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</si>
  <si>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</si>
  <si>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</si>
  <si>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</si>
  <si>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</si>
  <si>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</si>
  <si>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</si>
  <si>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</si>
  <si>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</si>
  <si>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</si>
  <si>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</si>
  <si>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</si>
  <si>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</si>
  <si>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</si>
  <si>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</si>
  <si>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</si>
  <si>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</si>
  <si>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</si>
  <si>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</si>
  <si>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</si>
  <si>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</si>
  <si>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</si>
  <si>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</si>
  <si>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</si>
  <si>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</si>
  <si>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</si>
  <si>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</si>
  <si>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</si>
  <si>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</si>
  <si>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</si>
  <si>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</si>
  <si>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</si>
  <si>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</si>
  <si>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</si>
  <si>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</si>
  <si>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</si>
  <si>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</si>
  <si>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</si>
  <si>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</si>
  <si>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</si>
  <si>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</si>
  <si>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</si>
  <si>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</si>
  <si>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</si>
  <si>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</si>
  <si>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</si>
  <si>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</si>
  <si>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</si>
  <si>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</si>
  <si>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</si>
  <si>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</si>
  <si>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</si>
  <si>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</si>
  <si>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</si>
  <si>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</si>
  <si>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</si>
  <si>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</si>
  <si>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</si>
  <si>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</si>
  <si>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</si>
  <si>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</si>
  <si>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</si>
  <si>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</si>
  <si>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</si>
  <si>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</si>
  <si>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</si>
  <si>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</si>
  <si>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</si>
  <si>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</si>
  <si>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</si>
  <si>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</si>
  <si>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</si>
  <si>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</si>
  <si>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</si>
  <si>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</si>
  <si>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</si>
  <si>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</si>
  <si>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</si>
  <si>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</si>
  <si>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</si>
  <si>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</si>
  <si>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</si>
  <si>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</si>
  <si>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</si>
  <si>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</si>
  <si>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</si>
  <si>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</si>
  <si>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</si>
  <si>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</si>
  <si>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</si>
  <si>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</si>
  <si>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</si>
  <si>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</si>
  <si>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</si>
  <si>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</si>
  <si>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</si>
  <si>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</si>
  <si>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</si>
  <si>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</si>
  <si>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</si>
  <si>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</si>
  <si>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</si>
  <si>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</si>
  <si>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</si>
  <si>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</si>
  <si>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</si>
  <si>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</si>
  <si>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</si>
  <si>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</si>
  <si>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</si>
  <si>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</si>
  <si>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</si>
  <si>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</si>
  <si>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</si>
  <si>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</si>
  <si>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</si>
  <si>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</si>
  <si>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</si>
  <si>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</si>
  <si>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</si>
  <si>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</si>
  <si>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</si>
  <si>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</si>
  <si>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</si>
  <si>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</si>
  <si>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</si>
  <si>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</si>
  <si>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</si>
  <si>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</si>
  <si>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</si>
  <si>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</si>
  <si>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</si>
  <si>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</si>
  <si>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</si>
  <si>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</si>
  <si>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</si>
  <si>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</si>
  <si>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</si>
  <si>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</si>
  <si>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</si>
  <si>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</si>
  <si>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</si>
  <si>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</si>
  <si>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</si>
  <si>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</si>
  <si>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</si>
  <si>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</si>
  <si>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</si>
  <si>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</si>
  <si>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</si>
  <si>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</si>
  <si>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</si>
  <si>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</si>
  <si>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</si>
  <si>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</si>
  <si>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</si>
  <si>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</si>
  <si>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</si>
  <si>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</si>
  <si>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</si>
  <si>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</si>
  <si>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</si>
  <si>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</si>
  <si>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</si>
  <si>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</si>
  <si>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</si>
  <si>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</si>
  <si>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</si>
  <si>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</si>
  <si>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</si>
  <si>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</si>
  <si>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</si>
  <si>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</si>
  <si>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</si>
  <si>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</si>
  <si>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</si>
  <si>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</si>
  <si>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</si>
  <si>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</si>
  <si>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</si>
  <si>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</si>
  <si>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</si>
  <si>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</si>
  <si>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</si>
  <si>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</si>
  <si>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</si>
  <si>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</si>
  <si>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</si>
  <si>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</si>
  <si>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</si>
  <si>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</si>
  <si>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</si>
  <si>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</si>
  <si>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</si>
  <si>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</si>
  <si>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</si>
  <si>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</si>
  <si>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</si>
  <si>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</si>
  <si>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</si>
  <si>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</si>
  <si>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</si>
  <si>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</si>
  <si>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</si>
  <si>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</si>
  <si>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</si>
  <si>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</si>
  <si>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</si>
  <si>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</si>
  <si>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</si>
  <si>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</si>
  <si>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</si>
  <si>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</si>
  <si>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</si>
  <si>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</si>
  <si>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</si>
  <si>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</si>
  <si>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</si>
  <si>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</si>
  <si>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</si>
  <si>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</si>
  <si>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</si>
  <si>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</si>
  <si>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</si>
  <si>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</si>
  <si>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</si>
  <si>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</si>
  <si>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</si>
  <si>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</si>
  <si>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</si>
  <si>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</si>
  <si>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</si>
  <si>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</si>
  <si>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</si>
  <si>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</si>
  <si>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</si>
  <si>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</si>
  <si>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</si>
  <si>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</si>
  <si>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</si>
  <si>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</si>
  <si>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</si>
  <si>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</si>
  <si>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</si>
  <si>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</si>
  <si>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</si>
  <si>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</si>
  <si>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</si>
  <si>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</si>
  <si>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</si>
  <si>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</si>
  <si>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</si>
  <si>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</si>
  <si>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</si>
  <si>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</si>
  <si>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</si>
  <si>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</si>
  <si>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</si>
  <si>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</si>
  <si>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</si>
  <si>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</si>
  <si>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</si>
  <si>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</si>
  <si>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</si>
  <si>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</si>
  <si>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</si>
  <si>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</si>
  <si>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</si>
  <si>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</si>
  <si>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</si>
  <si>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</si>
  <si>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</si>
  <si>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</si>
  <si>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</si>
  <si>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</si>
  <si>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</si>
  <si>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</si>
  <si>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</si>
  <si>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</si>
  <si>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</si>
  <si>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</si>
  <si>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</si>
  <si>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</si>
  <si>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</si>
  <si>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</si>
  <si>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</si>
  <si>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</si>
  <si>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</si>
  <si>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</si>
  <si>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</si>
  <si>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</si>
  <si>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</si>
  <si>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</si>
  <si>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</si>
  <si>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</si>
  <si>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</si>
  <si>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</si>
  <si>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</si>
  <si>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</si>
  <si>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</si>
  <si>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</si>
  <si>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</si>
  <si>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</si>
  <si>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</si>
  <si>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</si>
  <si>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</si>
  <si>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</si>
  <si>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</si>
  <si>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</si>
  <si>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</si>
  <si>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</si>
  <si>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</si>
  <si>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</si>
  <si>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</si>
  <si>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</si>
  <si>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</si>
  <si>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</si>
  <si>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</si>
  <si>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</si>
  <si>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</si>
  <si>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</si>
  <si>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</si>
  <si>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</si>
  <si>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</si>
  <si>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</si>
  <si>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</si>
  <si>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</si>
  <si>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</si>
  <si>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</si>
  <si>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</si>
  <si>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</si>
  <si>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</si>
  <si>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</si>
  <si>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</si>
  <si>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</si>
  <si>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</si>
  <si>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</si>
  <si>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</si>
  <si>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</si>
  <si>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</si>
  <si>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</si>
  <si>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</si>
  <si>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</si>
  <si>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</si>
  <si>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</si>
  <si>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</si>
  <si>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</si>
  <si>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</si>
  <si>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</si>
  <si>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</si>
  <si>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</si>
  <si>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</si>
  <si>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</si>
  <si>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</si>
  <si>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</si>
  <si>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</si>
  <si>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</si>
  <si>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</si>
  <si>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</si>
  <si>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</si>
  <si>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</si>
  <si>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</si>
  <si>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</si>
  <si>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</si>
  <si>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</si>
  <si>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</si>
  <si>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</si>
  <si>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</si>
  <si>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</si>
  <si>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</si>
  <si>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</si>
  <si>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</si>
  <si>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</si>
  <si>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</si>
  <si>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</si>
  <si>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</si>
  <si>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</si>
  <si>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</si>
  <si>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</si>
  <si>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</si>
  <si>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</si>
  <si>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</si>
  <si>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</si>
  <si>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</si>
  <si>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</si>
  <si>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</si>
  <si>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</si>
  <si>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</si>
  <si>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</si>
  <si>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</si>
  <si>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</si>
  <si>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</si>
  <si>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</si>
  <si>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</si>
  <si>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</si>
  <si>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</si>
  <si>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</si>
  <si>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</si>
  <si>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</si>
  <si>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</si>
  <si>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</si>
  <si>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</si>
  <si>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</si>
  <si>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</si>
  <si>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</si>
  <si>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</si>
  <si>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</si>
  <si>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</si>
  <si>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</si>
  <si>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</si>
  <si>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</si>
  <si>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</si>
  <si>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</si>
  <si>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</si>
  <si>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</si>
  <si>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</si>
  <si>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</si>
  <si>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</si>
  <si>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</si>
  <si>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</si>
  <si>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</si>
  <si>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</si>
  <si>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</si>
  <si>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</si>
  <si>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</si>
  <si>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</si>
  <si>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</si>
  <si>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</si>
  <si>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</si>
  <si>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</si>
  <si>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</si>
  <si>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</si>
  <si>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</si>
  <si>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</si>
  <si>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</si>
  <si>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</si>
  <si>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</si>
  <si>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</si>
  <si>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</si>
  <si>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</si>
  <si>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</si>
  <si>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</si>
  <si>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</si>
  <si>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</si>
  <si>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</si>
  <si>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</si>
  <si>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</si>
  <si>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</si>
  <si>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</si>
  <si>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</si>
  <si>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</si>
  <si>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</si>
  <si>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</si>
  <si>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</si>
  <si>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</si>
  <si>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</si>
  <si>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</si>
  <si>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</si>
  <si>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</si>
  <si>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</si>
  <si>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</si>
  <si>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</si>
  <si>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</si>
  <si>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</si>
  <si>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</si>
  <si>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</si>
  <si>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</si>
  <si>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</si>
  <si>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</si>
  <si>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</si>
  <si>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</si>
  <si>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</si>
  <si>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</si>
  <si>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</si>
  <si>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</si>
  <si>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</si>
  <si>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</si>
  <si>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</si>
  <si>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</si>
  <si>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</si>
  <si>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</si>
  <si>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</si>
  <si>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</si>
  <si>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</si>
  <si>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</si>
  <si>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</si>
  <si>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</si>
  <si>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</si>
  <si>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</si>
  <si>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</si>
  <si>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</si>
  <si>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</si>
  <si>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</si>
  <si>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</si>
  <si>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</si>
  <si>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</si>
  <si>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</si>
  <si>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</si>
  <si>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</si>
  <si>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</si>
  <si>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</si>
  <si>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</si>
  <si>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</si>
  <si>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</si>
  <si>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</si>
  <si>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</si>
  <si>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</si>
  <si>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</si>
  <si>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</si>
  <si>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</si>
  <si>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</si>
  <si>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</si>
  <si>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</si>
  <si>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</si>
  <si>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</si>
  <si>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</si>
  <si>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</si>
  <si>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</si>
  <si>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</si>
  <si>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</si>
  <si>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</si>
  <si>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</si>
  <si>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</si>
  <si>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</si>
  <si>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</si>
  <si>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</si>
  <si>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</si>
  <si>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</si>
  <si>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</si>
  <si>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</si>
  <si>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</si>
  <si>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</si>
  <si>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</si>
  <si>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</si>
  <si>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</si>
  <si>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</si>
  <si>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</si>
  <si>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</si>
  <si>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</si>
  <si>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</si>
  <si>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</si>
  <si>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</si>
  <si>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</si>
  <si>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</si>
  <si>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</si>
  <si>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</si>
  <si>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</si>
  <si>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</si>
  <si>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</si>
  <si>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</si>
  <si>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</si>
  <si>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</si>
  <si>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</si>
  <si>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</si>
  <si>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</si>
  <si>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</si>
  <si>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</si>
  <si>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</si>
  <si>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</si>
  <si>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</si>
  <si>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</si>
  <si>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</si>
  <si>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</si>
  <si>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</si>
  <si>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</si>
  <si>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</si>
  <si>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</si>
  <si>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</si>
  <si>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</si>
  <si>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</si>
  <si>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</si>
  <si>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</si>
  <si>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</si>
  <si>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</si>
  <si>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</si>
  <si>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</si>
  <si>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</si>
  <si>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</si>
  <si>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</si>
  <si>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</si>
  <si>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</si>
  <si>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</si>
  <si>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</si>
  <si>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</si>
  <si>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</si>
  <si>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</si>
  <si>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</si>
  <si>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</si>
  <si>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</si>
  <si>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</si>
  <si>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</si>
  <si>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</si>
  <si>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</si>
  <si>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</si>
  <si>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</si>
  <si>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</si>
  <si>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</si>
  <si>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</si>
  <si>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</si>
  <si>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</si>
  <si>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</si>
  <si>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</si>
  <si>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</si>
  <si>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</si>
  <si>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</si>
  <si>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</si>
  <si>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</si>
  <si>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</si>
  <si>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</si>
  <si>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</si>
  <si>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</si>
  <si>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</si>
  <si>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</si>
  <si>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</si>
  <si>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</si>
  <si>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</si>
  <si>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</si>
  <si>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</si>
  <si>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</si>
  <si>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</si>
  <si>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</si>
  <si>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</si>
  <si>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</si>
  <si>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</si>
  <si>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</si>
  <si>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</si>
  <si>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</si>
  <si>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</si>
  <si>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</si>
  <si>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</si>
  <si>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</si>
  <si>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</si>
  <si>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</si>
  <si>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</si>
  <si>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</si>
  <si>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</si>
  <si>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</si>
  <si>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</si>
  <si>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</si>
  <si>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</si>
  <si>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</si>
  <si>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</si>
  <si>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</si>
  <si>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</si>
  <si>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</si>
  <si>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</si>
  <si>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</si>
  <si>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</si>
  <si>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</si>
  <si>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</si>
  <si>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</si>
  <si>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</si>
  <si>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</si>
  <si>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</si>
  <si>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</si>
  <si>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</si>
  <si>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</si>
  <si>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</si>
  <si>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</si>
  <si>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</si>
  <si>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</si>
  <si>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</si>
  <si>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</si>
  <si>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</si>
  <si>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</si>
  <si>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</si>
  <si>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</si>
  <si>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</si>
  <si>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</si>
  <si>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</si>
  <si>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</si>
  <si>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</si>
  <si>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</si>
  <si>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</si>
  <si>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</si>
  <si>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</si>
  <si>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</si>
  <si>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</si>
  <si>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</si>
  <si>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</si>
  <si>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</si>
  <si>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</si>
  <si>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</si>
  <si>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</si>
  <si>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</si>
  <si>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</si>
  <si>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</si>
  <si>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</si>
  <si>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</si>
  <si>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</si>
  <si>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</si>
  <si>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</si>
  <si>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</si>
  <si>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</si>
  <si>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</si>
  <si>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</si>
  <si>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</si>
  <si>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</si>
  <si>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</si>
  <si>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</si>
  <si>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</si>
  <si>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</si>
  <si>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</si>
  <si>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</si>
  <si>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</si>
  <si>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</si>
  <si>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</si>
  <si>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</si>
  <si>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</si>
  <si>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</si>
  <si>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</si>
  <si>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</si>
  <si>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</si>
  <si>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</si>
  <si>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</si>
  <si>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</si>
  <si>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</si>
  <si>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</si>
  <si>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</si>
  <si>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</si>
  <si>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</si>
  <si>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</si>
  <si>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</si>
  <si>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</si>
  <si>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</si>
  <si>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</si>
  <si>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</si>
  <si>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</si>
  <si>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</si>
  <si>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</si>
  <si>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</si>
  <si>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</si>
  <si>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</si>
  <si>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</si>
  <si>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</si>
  <si>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</si>
  <si>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</si>
  <si>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</si>
  <si>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</si>
  <si>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</si>
  <si>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</si>
  <si>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</si>
  <si>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</si>
  <si>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</si>
  <si>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</si>
  <si>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</si>
  <si>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</si>
  <si>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</si>
  <si>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</si>
  <si>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</si>
  <si>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</si>
  <si>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</si>
  <si>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</si>
  <si>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</si>
  <si>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</si>
  <si>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</si>
  <si>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</si>
  <si>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</si>
  <si>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</si>
  <si>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</si>
  <si>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</si>
  <si>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</si>
  <si>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</si>
  <si>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</si>
  <si>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</si>
  <si>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</si>
  <si>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</si>
  <si>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</si>
  <si>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</si>
  <si>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</si>
  <si>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</si>
  <si>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</si>
  <si>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</si>
  <si>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</si>
  <si>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</si>
  <si>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</si>
  <si>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</si>
  <si>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</si>
  <si>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</si>
  <si>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</si>
  <si>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</si>
  <si>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</si>
  <si>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</si>
  <si>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</si>
  <si>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</si>
  <si>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</si>
  <si>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</si>
  <si>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</si>
  <si>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</si>
  <si>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</si>
  <si>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</si>
  <si>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</si>
  <si>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</si>
  <si>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</si>
  <si>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</si>
  <si>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</si>
  <si>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</si>
  <si>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</si>
  <si>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</si>
  <si>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</si>
  <si>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</si>
  <si>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</si>
  <si>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</si>
  <si>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</si>
  <si>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</si>
  <si>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</si>
  <si>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</si>
  <si>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</si>
  <si>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</si>
  <si>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</si>
  <si>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</si>
  <si>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</si>
  <si>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</si>
  <si>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</si>
  <si>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</si>
  <si>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</si>
  <si>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</si>
  <si>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</si>
  <si>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</si>
  <si>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</si>
  <si>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</si>
  <si>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</si>
  <si>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</si>
  <si>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</si>
  <si>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</si>
  <si>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</si>
  <si>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</si>
  <si>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</si>
  <si>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</si>
  <si>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</si>
  <si>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</si>
  <si>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</si>
  <si>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</si>
  <si>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</si>
  <si>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</si>
  <si>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</si>
  <si>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</si>
  <si>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</si>
  <si>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</si>
  <si>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</si>
  <si>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</si>
  <si>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</si>
  <si>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</si>
  <si>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</si>
  <si>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</si>
  <si>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</si>
  <si>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</si>
  <si>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</si>
  <si>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</si>
  <si>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</si>
  <si>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</si>
  <si>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</si>
  <si>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</si>
  <si>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</si>
  <si>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</si>
  <si>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</si>
  <si>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</si>
  <si>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</si>
  <si>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</si>
  <si>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</si>
  <si>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</si>
  <si>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</si>
  <si>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</si>
  <si>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</si>
  <si>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</si>
  <si>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</si>
  <si>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</si>
  <si>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</si>
  <si>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</si>
  <si>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</si>
  <si>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</si>
  <si>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</si>
  <si>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</si>
  <si>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</si>
  <si>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</si>
  <si>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</si>
  <si>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</si>
  <si>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</si>
  <si>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</si>
  <si>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</si>
  <si>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</si>
  <si>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</si>
  <si>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</si>
  <si>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</si>
  <si>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</si>
  <si>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</si>
  <si>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</si>
  <si>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</si>
  <si>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</si>
  <si>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</si>
  <si>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</si>
  <si>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</si>
  <si>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</si>
  <si>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</si>
  <si>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</si>
  <si>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</si>
  <si>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</si>
  <si>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</si>
  <si>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</si>
  <si>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</si>
  <si>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</si>
  <si>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</si>
  <si>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</si>
  <si>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</si>
  <si>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</si>
  <si>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</si>
  <si>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</si>
  <si>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</si>
  <si>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</si>
  <si>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</si>
  <si>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</si>
  <si>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</si>
  <si>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</si>
  <si>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</si>
  <si>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</si>
  <si>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</si>
  <si>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</si>
  <si>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</si>
  <si>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</si>
  <si>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</si>
  <si>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</si>
  <si>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</si>
  <si>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</si>
  <si>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</si>
  <si>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</si>
  <si>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</si>
  <si>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</si>
  <si>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</si>
  <si>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</si>
  <si>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</si>
  <si>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</si>
  <si>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</si>
  <si>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</si>
  <si>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</si>
  <si>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</si>
  <si>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</si>
  <si>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</si>
  <si>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</si>
  <si>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</si>
  <si>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</si>
  <si>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</si>
  <si>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</si>
  <si>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</si>
  <si>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</si>
  <si>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</si>
  <si>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</si>
  <si>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</si>
  <si>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</si>
  <si>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</si>
  <si>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</si>
  <si>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</si>
  <si>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</si>
  <si>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</si>
  <si>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</si>
  <si>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</si>
  <si>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</si>
  <si>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</si>
  <si>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</si>
  <si>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</si>
  <si>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</si>
  <si>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</si>
  <si>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</si>
  <si>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</si>
  <si>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</si>
  <si>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</si>
  <si>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</si>
  <si>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</si>
  <si>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</si>
  <si>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</si>
  <si>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</si>
  <si>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</si>
  <si>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</si>
  <si>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</si>
  <si>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</si>
  <si>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</si>
  <si>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</si>
  <si>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</si>
  <si>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</si>
  <si>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</si>
  <si>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</si>
  <si>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</si>
  <si>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</si>
  <si>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</si>
  <si>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</si>
  <si>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</si>
  <si>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</si>
  <si>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</si>
  <si>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</si>
  <si>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</si>
  <si>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</si>
  <si>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</si>
  <si>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</si>
  <si>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</si>
  <si>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</si>
  <si>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</si>
  <si>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</si>
  <si>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</si>
  <si>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</si>
  <si>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</si>
  <si>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</si>
  <si>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</si>
  <si>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</si>
  <si>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</si>
  <si>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</si>
  <si>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</si>
  <si>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</si>
  <si>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</si>
  <si>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</si>
  <si>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</si>
  <si>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</si>
  <si>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</si>
  <si>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</si>
  <si>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</si>
  <si>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</si>
  <si>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</si>
  <si>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</si>
  <si>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</si>
  <si>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</si>
  <si>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</si>
  <si>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</si>
  <si>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</si>
  <si>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</si>
  <si>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</si>
  <si>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</si>
  <si>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</si>
  <si>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</si>
  <si>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</si>
  <si>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</si>
  <si>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</si>
  <si>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</si>
  <si>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</si>
  <si>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</si>
  <si>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</si>
  <si>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</si>
  <si>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</si>
  <si>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</si>
  <si>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</si>
  <si>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</si>
  <si>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</si>
  <si>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</si>
  <si>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</si>
  <si>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</si>
  <si>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</si>
  <si>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</si>
  <si>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</si>
  <si>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</si>
  <si>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</si>
  <si>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</si>
  <si>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</si>
  <si>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</si>
  <si>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</si>
  <si>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</si>
  <si>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</si>
  <si>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</si>
  <si>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</si>
  <si>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</si>
  <si>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</si>
  <si>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</si>
  <si>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</si>
  <si>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</si>
  <si>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</si>
  <si>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</si>
  <si>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</si>
  <si>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</si>
  <si>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</si>
  <si>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</si>
  <si>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</si>
  <si>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</si>
  <si>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</si>
  <si>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</si>
  <si>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</si>
  <si>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</si>
  <si>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</si>
  <si>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</si>
  <si>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</si>
  <si>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</si>
  <si>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</si>
  <si>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</si>
  <si>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</si>
  <si>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</si>
  <si>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</si>
  <si>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</si>
  <si>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</si>
  <si>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</si>
  <si>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</si>
  <si>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</si>
  <si>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</si>
  <si>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</si>
  <si>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</si>
  <si>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</si>
  <si>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</si>
  <si>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</si>
  <si>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</si>
  <si>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</si>
  <si>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</si>
  <si>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</si>
  <si>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</si>
  <si>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</si>
  <si>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</si>
  <si>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</si>
  <si>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</si>
  <si>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</si>
  <si>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</si>
  <si>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</si>
  <si>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</si>
  <si>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</si>
  <si>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</si>
  <si>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</si>
  <si>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</si>
  <si>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</si>
  <si>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</si>
  <si>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</si>
  <si>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</si>
  <si>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</si>
  <si>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</si>
  <si>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</si>
  <si>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</si>
  <si>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</si>
  <si>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</si>
  <si>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</si>
  <si>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</si>
  <si>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</si>
  <si>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</si>
  <si>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</si>
  <si>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</si>
  <si>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</si>
  <si>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</si>
  <si>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</si>
  <si>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</si>
  <si>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</si>
  <si>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</si>
  <si>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</si>
  <si>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</si>
  <si>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</si>
  <si>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</si>
  <si>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</si>
  <si>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</si>
  <si>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</si>
  <si>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</si>
  <si>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</si>
  <si>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</si>
  <si>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</si>
  <si>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</si>
  <si>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</si>
  <si>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</si>
  <si>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</si>
  <si>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</si>
  <si>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</si>
  <si>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</si>
  <si>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</si>
  <si>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</si>
  <si>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</si>
  <si>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</si>
  <si>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</si>
  <si>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</si>
  <si>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</si>
  <si>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</si>
  <si>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</si>
  <si>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</si>
  <si>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</si>
  <si>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</si>
  <si>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</si>
  <si>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</si>
  <si>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</si>
  <si>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</si>
  <si>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</si>
  <si>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</si>
  <si>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</si>
  <si>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</si>
  <si>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</si>
  <si>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</si>
  <si>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</si>
  <si>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</si>
  <si>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</si>
  <si>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</si>
  <si>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</si>
  <si>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</si>
  <si>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</si>
  <si>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</si>
  <si>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</si>
  <si>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</si>
  <si>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</si>
  <si>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</si>
  <si>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</si>
  <si>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</si>
  <si>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</si>
  <si>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</si>
  <si>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</si>
  <si>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</si>
  <si>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</si>
  <si>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</si>
  <si>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</si>
  <si>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</si>
  <si>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</si>
  <si>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</si>
  <si>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</si>
  <si>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</si>
  <si>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</si>
  <si>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</si>
  <si>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</si>
  <si>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</si>
  <si>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</si>
  <si>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</si>
  <si>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</si>
  <si>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</si>
  <si>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</si>
  <si>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</si>
  <si>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</si>
  <si>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</si>
  <si>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</si>
  <si>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</si>
  <si>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</si>
  <si>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</si>
  <si>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</si>
  <si>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</si>
  <si>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</si>
  <si>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</si>
  <si>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</si>
  <si>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</si>
  <si>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</si>
  <si>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</si>
  <si>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</si>
  <si>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</si>
  <si>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</si>
  <si>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</si>
  <si>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</si>
  <si>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</si>
  <si>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</si>
  <si>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</si>
  <si>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</si>
  <si>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</si>
  <si>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</si>
  <si>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</si>
  <si>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</si>
  <si>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</si>
  <si>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</si>
  <si>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</si>
  <si>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</si>
  <si>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</si>
  <si>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</si>
  <si>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</si>
  <si>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</si>
  <si>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</si>
  <si>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</si>
  <si>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</si>
  <si>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</si>
  <si>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</si>
  <si>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</si>
  <si>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</si>
  <si>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</si>
  <si>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</si>
  <si>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</si>
  <si>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</si>
  <si>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</si>
  <si>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</si>
  <si>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</si>
  <si>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</si>
  <si>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</si>
  <si>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</si>
  <si>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</si>
  <si>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</si>
  <si>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</si>
  <si>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</si>
  <si>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</si>
  <si>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</si>
  <si>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</si>
  <si>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</si>
  <si>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</si>
  <si>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</si>
  <si>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</si>
  <si>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</si>
  <si>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</si>
  <si>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</si>
  <si>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</si>
  <si>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</si>
  <si>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</si>
  <si>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</si>
  <si>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</si>
  <si>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</si>
  <si>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</si>
  <si>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</si>
  <si>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</si>
  <si>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</si>
  <si>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</si>
  <si>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</si>
  <si>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</si>
  <si>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</si>
  <si>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</si>
  <si>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</si>
  <si>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</si>
  <si>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</si>
  <si>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</si>
  <si>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</si>
  <si>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</si>
  <si>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</si>
  <si>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</si>
  <si>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</si>
  <si>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</si>
  <si>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</si>
  <si>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</si>
  <si>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</si>
  <si>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</si>
  <si>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</si>
  <si>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</si>
  <si>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</si>
  <si>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</si>
  <si>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</si>
  <si>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</si>
  <si>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</si>
  <si>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</si>
  <si>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</si>
  <si>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</si>
  <si>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</si>
  <si>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</si>
  <si>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</si>
  <si>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</si>
  <si>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</si>
  <si>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</si>
  <si>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</si>
  <si>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</si>
  <si>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</si>
  <si>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</si>
  <si>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</si>
  <si>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</si>
  <si>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</si>
  <si>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</si>
  <si>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</si>
  <si>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</si>
  <si>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</si>
  <si>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</si>
  <si>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</si>
  <si>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</si>
  <si>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</si>
  <si>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</si>
  <si>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</si>
  <si>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</si>
  <si>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</si>
  <si>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</si>
  <si>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</si>
  <si>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</si>
  <si>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</si>
  <si>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</si>
  <si>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</si>
  <si>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</si>
  <si>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</si>
  <si>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</si>
  <si>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</si>
  <si>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</si>
  <si>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</si>
  <si>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</si>
  <si>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</si>
  <si>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</si>
  <si>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</si>
  <si>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</si>
  <si>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</si>
  <si>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</si>
  <si>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</si>
  <si>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</si>
  <si>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</si>
  <si>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</si>
  <si>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</si>
  <si>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</si>
  <si>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</si>
  <si>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</si>
  <si>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</si>
  <si>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</si>
  <si>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</si>
  <si>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</si>
  <si>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</si>
  <si>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</si>
  <si>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</si>
  <si>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</si>
  <si>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</si>
  <si>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</si>
  <si>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</si>
  <si>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</si>
  <si>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</si>
  <si>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</si>
  <si>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</si>
  <si>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</si>
  <si>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</si>
  <si>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</si>
  <si>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</si>
  <si>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</si>
  <si>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</si>
  <si>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</si>
  <si>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</si>
  <si>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</si>
  <si>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</si>
  <si>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</si>
  <si>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</si>
  <si>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</si>
  <si>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</si>
  <si>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</si>
  <si>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</si>
  <si>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</si>
  <si>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</si>
  <si>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</si>
  <si>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</si>
  <si>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</si>
  <si>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</si>
  <si>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</si>
  <si>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</si>
  <si>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</si>
  <si>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</si>
  <si>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</si>
  <si>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</si>
  <si>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</si>
  <si>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</si>
  <si>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</si>
  <si>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</si>
  <si>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</si>
  <si>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</si>
  <si>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</si>
  <si>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</si>
  <si>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</si>
  <si>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</si>
  <si>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</si>
  <si>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</si>
  <si>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</si>
  <si>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</si>
  <si>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</si>
  <si>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</si>
  <si>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</si>
  <si>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</si>
  <si>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</si>
  <si>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</si>
  <si>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</si>
  <si>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</si>
  <si>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</si>
  <si>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</si>
  <si>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</si>
  <si>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</si>
  <si>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</si>
  <si>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</si>
  <si>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</si>
  <si>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</si>
  <si>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</si>
  <si>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</si>
  <si>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</si>
  <si>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</si>
  <si>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</si>
  <si>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</si>
  <si>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</si>
  <si>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</si>
  <si>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</si>
  <si>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</si>
  <si>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</si>
  <si>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</si>
  <si>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</si>
  <si>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</si>
  <si>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</si>
  <si>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</si>
  <si>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</si>
  <si>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</si>
  <si>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</si>
  <si>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</si>
  <si>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</si>
  <si>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</si>
  <si>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</si>
  <si>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</si>
  <si>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</si>
  <si>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</si>
  <si>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</si>
  <si>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</si>
  <si>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</si>
  <si>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</si>
  <si>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</si>
  <si>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</si>
  <si>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</si>
  <si>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</si>
  <si>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</si>
  <si>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</si>
  <si>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</si>
  <si>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</si>
  <si>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</si>
  <si>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</si>
  <si>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</si>
  <si>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</si>
  <si>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</si>
  <si>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</si>
  <si>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</si>
  <si>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</si>
  <si>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</si>
  <si>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</si>
  <si>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</si>
  <si>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</si>
  <si>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</si>
  <si>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</si>
  <si>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</si>
  <si>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</si>
  <si>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</si>
  <si>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</si>
  <si>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</si>
  <si>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</si>
  <si>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</si>
  <si>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</si>
  <si>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</si>
  <si>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</si>
  <si>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</si>
  <si>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</si>
  <si>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</si>
  <si>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</si>
  <si>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</si>
  <si>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</si>
  <si>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</si>
  <si>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</si>
  <si>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</si>
  <si>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</si>
  <si>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</si>
  <si>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</si>
  <si>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</si>
  <si>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</si>
  <si>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</si>
  <si>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</si>
  <si>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</si>
  <si>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</si>
  <si>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</si>
  <si>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</si>
  <si>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</si>
  <si>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</si>
  <si>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</si>
  <si>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</si>
  <si>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</si>
  <si>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</si>
  <si>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</si>
  <si>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</si>
  <si>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</si>
  <si>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</si>
  <si>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</si>
  <si>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</si>
  <si>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</si>
  <si>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</si>
  <si>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</si>
  <si>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</si>
  <si>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</si>
  <si>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</si>
  <si>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</si>
  <si>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</si>
  <si>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</si>
  <si>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</si>
  <si>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</si>
  <si>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</si>
  <si>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</si>
  <si>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</si>
  <si>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</si>
  <si>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</si>
  <si>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</si>
  <si>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</si>
  <si>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</si>
  <si>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</si>
  <si>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</si>
  <si>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</si>
  <si>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</si>
  <si>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</si>
  <si>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</si>
  <si>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</si>
  <si>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</si>
  <si>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</si>
  <si>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</si>
  <si>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</si>
  <si>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</si>
  <si>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</si>
  <si>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</si>
  <si>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</si>
  <si>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</si>
  <si>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</si>
  <si>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</si>
  <si>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</si>
  <si>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</si>
  <si>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</si>
  <si>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</si>
  <si>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</si>
  <si>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</si>
  <si>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</si>
  <si>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</si>
  <si>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</si>
  <si>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</si>
  <si>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</si>
  <si>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</si>
  <si>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</si>
  <si>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</si>
  <si>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</si>
  <si>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</si>
  <si>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</si>
  <si>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</si>
  <si>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</si>
  <si>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</si>
  <si>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</si>
  <si>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</si>
  <si>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</si>
  <si>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</si>
  <si>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</si>
  <si>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</si>
  <si>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</si>
  <si>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</si>
  <si>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</si>
  <si>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</si>
  <si>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</si>
  <si>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</si>
  <si>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</si>
  <si>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</si>
  <si>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</si>
  <si>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</si>
  <si>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</si>
  <si>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</si>
  <si>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</si>
  <si>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</si>
  <si>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</si>
  <si>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</si>
  <si>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</si>
  <si>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</si>
  <si>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</si>
  <si>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</si>
  <si>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</si>
  <si>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</si>
  <si>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</si>
  <si>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</si>
  <si>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</si>
  <si>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</si>
  <si>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</si>
  <si>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</si>
  <si>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</si>
  <si>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</si>
  <si>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</si>
  <si>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</si>
  <si>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</si>
  <si>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</si>
  <si>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</si>
  <si>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</si>
  <si>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</si>
  <si>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</si>
  <si>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</si>
  <si>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</si>
  <si>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</si>
  <si>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</si>
  <si>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</si>
  <si>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</si>
  <si>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</si>
  <si>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</si>
  <si>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</si>
  <si>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</si>
  <si>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</si>
  <si>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</si>
  <si>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</si>
  <si>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</si>
  <si>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</si>
  <si>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</si>
  <si>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</si>
  <si>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</si>
  <si>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</si>
  <si>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</si>
  <si>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</si>
  <si>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</si>
  <si>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</si>
  <si>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</si>
  <si>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</si>
  <si>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</si>
  <si>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</si>
  <si>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</si>
  <si>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</si>
  <si>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</si>
  <si>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</si>
  <si>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</si>
  <si>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</si>
  <si>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</si>
  <si>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</si>
  <si>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</si>
  <si>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</si>
  <si>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</si>
  <si>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</si>
  <si>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</si>
  <si>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</si>
  <si>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</si>
  <si>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</si>
  <si>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</si>
  <si>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</si>
  <si>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</si>
  <si>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</si>
  <si>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</si>
  <si>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</si>
  <si>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</si>
  <si>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</si>
  <si>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</si>
  <si>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</si>
  <si>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</si>
  <si>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</si>
  <si>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</si>
  <si>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</si>
  <si>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</si>
  <si>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</si>
  <si>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</si>
  <si>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</si>
  <si>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</si>
  <si>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</si>
  <si>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</si>
  <si>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</si>
  <si>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</si>
  <si>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</si>
  <si>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</si>
  <si>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</si>
  <si>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</si>
  <si>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</si>
  <si>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</si>
  <si>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</si>
  <si>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</si>
  <si>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</si>
  <si>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</si>
  <si>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</si>
  <si>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</si>
  <si>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</si>
  <si>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</si>
  <si>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</si>
  <si>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</si>
  <si>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</si>
  <si>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</si>
  <si>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</si>
  <si>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</si>
  <si>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</si>
  <si>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</si>
  <si>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</si>
  <si>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</si>
  <si>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</si>
  <si>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</si>
  <si>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</si>
  <si>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</si>
  <si>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</si>
  <si>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</si>
  <si>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</si>
  <si>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</si>
  <si>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</si>
  <si>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</si>
  <si>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</si>
  <si>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</si>
  <si>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</si>
  <si>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</si>
  <si>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</si>
  <si>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</si>
  <si>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</si>
  <si>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</si>
  <si>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</si>
  <si>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</si>
  <si>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</si>
  <si>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</si>
  <si>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</si>
  <si>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</si>
  <si>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</si>
  <si>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</si>
  <si>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</si>
  <si>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</si>
  <si>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</si>
  <si>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</si>
  <si>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</si>
  <si>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</si>
  <si>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</si>
  <si>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</si>
  <si>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</si>
  <si>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</si>
  <si>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</si>
  <si>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</si>
  <si>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</si>
  <si>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</si>
  <si>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</si>
  <si>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</si>
  <si>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</si>
  <si>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</si>
  <si>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</si>
  <si>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</si>
  <si>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</si>
  <si>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</si>
  <si>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</si>
  <si>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</si>
  <si>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</si>
  <si>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</si>
  <si>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</si>
  <si>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</si>
  <si>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</si>
  <si>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</si>
  <si>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</si>
  <si>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</si>
  <si>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</si>
  <si>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</si>
  <si>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</si>
  <si>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</si>
  <si>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</si>
  <si>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</si>
  <si>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</si>
  <si>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</si>
  <si>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</si>
  <si>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</si>
  <si>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</si>
  <si>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</si>
  <si>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</si>
  <si>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</si>
  <si>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</si>
  <si>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</si>
  <si>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</si>
  <si>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</si>
  <si>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</si>
  <si>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</si>
  <si>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</si>
  <si>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</si>
  <si>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</si>
  <si>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</si>
  <si>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</si>
  <si>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</si>
  <si>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</si>
  <si>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</si>
  <si>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</si>
  <si>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</si>
  <si>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</si>
  <si>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</si>
  <si>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</si>
  <si>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</si>
  <si>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</si>
  <si>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</si>
  <si>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</si>
  <si>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</si>
  <si>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</si>
  <si>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</si>
  <si>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</si>
  <si>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</si>
  <si>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</si>
  <si>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</si>
  <si>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</si>
  <si>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</si>
  <si>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</si>
  <si>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</si>
  <si>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</si>
  <si>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</si>
  <si>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</si>
  <si>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</si>
  <si>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</si>
  <si>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</si>
  <si>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</si>
  <si>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</si>
  <si>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</si>
  <si>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</si>
  <si>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</si>
  <si>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</si>
  <si>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</si>
  <si>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</si>
  <si>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</si>
  <si>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</si>
  <si>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</si>
  <si>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</si>
  <si>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</si>
  <si>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</si>
  <si>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</si>
  <si>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</si>
  <si>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</si>
  <si>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</si>
  <si>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</si>
  <si>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</si>
  <si>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</si>
  <si>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</si>
  <si>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</si>
  <si>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</si>
  <si>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</si>
  <si>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</si>
  <si>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</si>
  <si>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</si>
  <si>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</si>
  <si>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</si>
  <si>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</si>
  <si>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</si>
  <si>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</si>
  <si>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</si>
  <si>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</si>
  <si>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</si>
  <si>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</si>
  <si>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</si>
  <si>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</si>
  <si>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</si>
  <si>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</si>
  <si>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</si>
  <si>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</si>
  <si>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</si>
  <si>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</si>
  <si>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</si>
  <si>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</si>
  <si>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</si>
  <si>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</si>
  <si>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</si>
  <si>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</si>
  <si>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</si>
  <si>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</si>
  <si>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</si>
  <si>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</si>
  <si>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</si>
  <si>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</si>
  <si>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</si>
  <si>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</si>
  <si>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</si>
  <si>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</si>
  <si>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</si>
  <si>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</si>
  <si>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</si>
  <si>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</si>
  <si>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</si>
  <si>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</si>
  <si>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</si>
  <si>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</si>
  <si>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</si>
  <si>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</si>
  <si>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</si>
  <si>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</si>
  <si>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</si>
  <si>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</si>
  <si>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</si>
  <si>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</si>
  <si>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</si>
  <si>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</si>
  <si>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</si>
  <si>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</si>
  <si>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</si>
  <si>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</si>
  <si>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</si>
  <si>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</si>
  <si>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</si>
  <si>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</si>
  <si>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</si>
  <si>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</si>
  <si>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</si>
  <si>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</si>
  <si>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</si>
  <si>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</si>
  <si>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</si>
  <si>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</si>
  <si>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</si>
  <si>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</si>
  <si>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</si>
  <si>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</si>
  <si>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</si>
  <si>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</si>
  <si>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</si>
  <si>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</si>
  <si>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</si>
  <si>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</si>
  <si>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</si>
  <si>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</si>
  <si>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</si>
  <si>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</si>
  <si>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</si>
  <si>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</si>
  <si>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</si>
  <si>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</si>
  <si>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</si>
  <si>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</si>
  <si>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</si>
  <si>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</si>
  <si>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</si>
  <si>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</si>
  <si>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</si>
  <si>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</si>
  <si>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</si>
  <si>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</si>
  <si>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</si>
  <si>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</si>
  <si>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</si>
  <si>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</si>
  <si>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</si>
  <si>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</si>
  <si>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</si>
  <si>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</si>
  <si>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</si>
  <si>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</si>
  <si>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</si>
  <si>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</si>
  <si>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</si>
  <si>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</si>
  <si>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</si>
  <si>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</si>
  <si>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</si>
  <si>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</si>
  <si>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</si>
  <si>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</si>
  <si>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</si>
  <si>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</si>
  <si>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</si>
  <si>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</si>
  <si>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</si>
  <si>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</si>
  <si>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</si>
  <si>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</si>
  <si>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</si>
  <si>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</si>
  <si>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</si>
  <si>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</si>
  <si>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</si>
  <si>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</si>
  <si>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</si>
  <si>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</si>
  <si>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</si>
  <si>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</si>
  <si>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</si>
  <si>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</si>
  <si>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</si>
  <si>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</si>
  <si>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</si>
  <si>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</si>
  <si>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</si>
  <si>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</si>
  <si>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</si>
  <si>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</si>
  <si>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</si>
  <si>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</si>
  <si>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</si>
  <si>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</si>
  <si>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</si>
  <si>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</si>
  <si>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</si>
  <si>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</si>
  <si>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</si>
  <si>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</si>
  <si>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</si>
  <si>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</si>
  <si>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</si>
  <si>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</si>
  <si>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</si>
  <si>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</si>
  <si>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</si>
  <si>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</si>
  <si>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</si>
  <si>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</si>
  <si>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</si>
  <si>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</si>
  <si>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</si>
  <si>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</si>
  <si>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</si>
  <si>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</si>
  <si>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</si>
  <si>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</si>
  <si>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</si>
  <si>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</si>
  <si>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</si>
  <si>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</si>
  <si>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</si>
  <si>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</si>
  <si>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</si>
  <si>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</si>
  <si>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</si>
  <si>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</si>
  <si>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</si>
  <si>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</si>
  <si>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</si>
  <si>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</si>
  <si>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</si>
  <si>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</si>
  <si>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</si>
  <si>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</si>
  <si>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</si>
  <si>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</si>
  <si>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</si>
  <si>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</si>
  <si>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</si>
  <si>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</si>
  <si>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</si>
  <si>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</si>
  <si>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</si>
  <si>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</si>
  <si>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</si>
  <si>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</si>
  <si>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</si>
  <si>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</si>
  <si>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</si>
  <si>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</si>
  <si>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</si>
  <si>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</si>
  <si>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</si>
  <si>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</si>
  <si>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</si>
  <si>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</si>
  <si>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</si>
  <si>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</si>
  <si>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</si>
  <si>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</si>
  <si>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</si>
  <si>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</si>
  <si>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</si>
  <si>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</si>
  <si>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</si>
  <si>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</si>
  <si>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</si>
  <si>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</si>
  <si>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</si>
  <si>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</si>
  <si>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</si>
  <si>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</si>
  <si>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</si>
  <si>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</si>
  <si>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</si>
  <si>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</si>
  <si>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</si>
  <si>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</si>
  <si>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</si>
  <si>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</si>
  <si>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</si>
  <si>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</si>
  <si>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</si>
  <si>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</si>
  <si>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</si>
  <si>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</si>
  <si>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</si>
  <si>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</si>
  <si>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</si>
  <si>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</si>
  <si>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</si>
  <si>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</si>
  <si>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</si>
  <si>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</si>
  <si>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</si>
  <si>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</si>
  <si>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</si>
  <si>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</si>
  <si>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</si>
  <si>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</si>
  <si>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</si>
  <si>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</si>
  <si>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</si>
  <si>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</si>
  <si>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</si>
  <si>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</si>
  <si>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</si>
  <si>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</si>
  <si>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</si>
  <si>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</si>
  <si>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</si>
  <si>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</si>
  <si>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</si>
  <si>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</si>
  <si>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</si>
  <si>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</si>
  <si>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</si>
  <si>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</si>
  <si>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</si>
  <si>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</si>
  <si>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</si>
  <si>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</si>
  <si>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</si>
  <si>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</si>
  <si>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</si>
  <si>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</si>
  <si>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</si>
  <si>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</si>
  <si>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</si>
  <si>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</si>
  <si>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</si>
  <si>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</si>
  <si>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</si>
  <si>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</si>
  <si>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</si>
  <si>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</si>
  <si>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</si>
  <si>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</si>
  <si>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</si>
  <si>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</si>
  <si>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</si>
  <si>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</si>
  <si>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</si>
  <si>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</si>
  <si>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</si>
  <si>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</si>
  <si>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</si>
  <si>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</si>
  <si>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</si>
  <si>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</si>
  <si>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</si>
  <si>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</si>
  <si>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</si>
  <si>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</si>
  <si>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</si>
  <si>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</si>
  <si>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</si>
  <si>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</si>
  <si>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</si>
  <si>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</si>
  <si>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</si>
  <si>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</si>
  <si>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</si>
  <si>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</si>
  <si>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</si>
  <si>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</si>
  <si>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</si>
  <si>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</si>
  <si>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</si>
  <si>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</si>
  <si>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</si>
  <si>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</si>
  <si>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</si>
  <si>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</si>
  <si>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</si>
  <si>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</si>
  <si>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</si>
  <si>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</si>
  <si>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</si>
  <si>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</si>
  <si>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</si>
  <si>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</si>
  <si>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</si>
  <si>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</si>
  <si>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</si>
  <si>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</si>
  <si>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</si>
  <si>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</si>
  <si>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</si>
  <si>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</si>
  <si>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</si>
  <si>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</si>
  <si>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</si>
  <si>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</si>
  <si>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</si>
  <si>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</si>
  <si>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</si>
  <si>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</si>
  <si>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</si>
  <si>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</si>
  <si>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</si>
  <si>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</si>
  <si>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</si>
  <si>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</si>
  <si>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</si>
  <si>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</si>
  <si>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</si>
  <si>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</si>
  <si>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</si>
  <si>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</si>
  <si>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</si>
  <si>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</si>
  <si>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</si>
  <si>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</si>
  <si>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</si>
  <si>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</si>
  <si>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</si>
  <si>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</si>
  <si>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</si>
  <si>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</si>
  <si>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</si>
  <si>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</si>
  <si>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</si>
  <si>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</si>
  <si>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</si>
  <si>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</si>
  <si>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</si>
  <si>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</si>
  <si>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</si>
  <si>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</si>
  <si>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</si>
  <si>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</si>
  <si>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</si>
  <si>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</si>
  <si>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</si>
  <si>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</si>
  <si>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</si>
  <si>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</si>
  <si>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</si>
  <si>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</si>
  <si>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</si>
  <si>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</si>
  <si>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</si>
  <si>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</si>
  <si>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</si>
  <si>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</si>
  <si>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</si>
  <si>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</si>
  <si>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</si>
  <si>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</si>
  <si>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</si>
  <si>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</si>
  <si>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</si>
  <si>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</si>
  <si>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</si>
  <si>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</si>
  <si>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</si>
  <si>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</si>
  <si>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</si>
  <si>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</si>
  <si>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</si>
  <si>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</si>
  <si>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</si>
  <si>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</si>
  <si>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</si>
  <si>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</si>
  <si>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</si>
  <si>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</si>
  <si>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</si>
  <si>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</si>
  <si>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</si>
  <si>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</si>
  <si>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</si>
  <si>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</si>
  <si>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</si>
  <si>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</si>
  <si>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</si>
  <si>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</si>
  <si>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</si>
  <si>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</si>
  <si>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</si>
  <si>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</si>
  <si>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</si>
  <si>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</si>
  <si>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</si>
  <si>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</si>
  <si>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</si>
  <si>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</si>
  <si>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</si>
  <si>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</si>
  <si>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</si>
  <si>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</si>
  <si>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</si>
  <si>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</si>
  <si>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</si>
  <si>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</si>
  <si>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</si>
  <si>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</si>
  <si>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</si>
  <si>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</si>
  <si>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</si>
  <si>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</si>
  <si>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</si>
  <si>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</si>
  <si>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</si>
  <si>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</si>
  <si>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</si>
  <si>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</si>
  <si>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</si>
  <si>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</si>
  <si>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</si>
  <si>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</si>
  <si>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</si>
  <si>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</si>
  <si>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</si>
  <si>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</si>
  <si>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</si>
  <si>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</si>
  <si>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</si>
  <si>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</si>
  <si>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</si>
  <si>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</si>
  <si>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</si>
  <si>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</si>
  <si>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</si>
  <si>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</si>
  <si>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</si>
  <si>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</si>
  <si>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</si>
  <si>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</si>
  <si>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</si>
  <si>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</si>
  <si>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</si>
  <si>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</si>
  <si>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</si>
  <si>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</si>
  <si>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</si>
  <si>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</si>
  <si>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</si>
  <si>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</si>
  <si>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</si>
  <si>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</si>
  <si>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</si>
  <si>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</si>
  <si>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</si>
  <si>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</si>
  <si>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</si>
  <si>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</si>
  <si>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</si>
  <si>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</si>
  <si>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</si>
  <si>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</si>
  <si>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</si>
  <si>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</si>
  <si>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</si>
  <si>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</si>
  <si>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</si>
  <si>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</si>
  <si>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</si>
  <si>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</si>
  <si>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</si>
  <si>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</si>
  <si>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</si>
  <si>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</si>
  <si>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</si>
  <si>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</si>
  <si>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</si>
  <si>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</si>
  <si>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</si>
  <si>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</si>
  <si>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</si>
  <si>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</si>
  <si>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</si>
  <si>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</si>
  <si>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</si>
  <si>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</si>
  <si>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</si>
  <si>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</si>
  <si>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</si>
  <si>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</si>
  <si>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</si>
  <si>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</si>
  <si>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</si>
  <si>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</si>
  <si>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</si>
  <si>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</si>
  <si>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</si>
  <si>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</si>
  <si>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</si>
  <si>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</si>
  <si>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</si>
  <si>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</si>
  <si>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</si>
  <si>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</si>
  <si>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</si>
  <si>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</si>
  <si>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</si>
  <si>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</si>
  <si>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</si>
  <si>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</si>
  <si>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</si>
  <si>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</si>
  <si>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</si>
  <si>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</si>
  <si>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</si>
  <si>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</si>
  <si>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</si>
  <si>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</si>
  <si>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</si>
  <si>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</si>
  <si>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</si>
  <si>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</si>
  <si>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</si>
  <si>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</si>
  <si>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</si>
  <si>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</si>
  <si>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</si>
  <si>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</si>
  <si>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</si>
  <si>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</si>
  <si>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</si>
  <si>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</si>
  <si>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</si>
  <si>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</si>
  <si>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</si>
  <si>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</si>
  <si>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</si>
  <si>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</si>
  <si>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</si>
  <si>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</si>
  <si>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</si>
  <si>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</si>
  <si>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</si>
  <si>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</si>
  <si>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</si>
  <si>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</si>
  <si>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</si>
  <si>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</si>
  <si>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</si>
  <si>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</si>
  <si>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</si>
  <si>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</si>
  <si>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</si>
  <si>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</si>
  <si>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</si>
  <si>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</si>
  <si>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</si>
  <si>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</si>
  <si>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</si>
  <si>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</si>
  <si>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</si>
  <si>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</si>
  <si>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</si>
  <si>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</si>
  <si>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</si>
  <si>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</si>
  <si>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</si>
  <si>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</si>
  <si>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</si>
  <si>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</si>
  <si>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</si>
  <si>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</si>
  <si>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</si>
  <si>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</si>
  <si>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</si>
  <si>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</si>
  <si>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</si>
  <si>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</si>
  <si>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</si>
  <si>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</si>
  <si>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</si>
  <si>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</si>
  <si>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</si>
  <si>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</si>
  <si>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</si>
  <si>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</si>
  <si>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</si>
  <si>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</si>
  <si>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</si>
  <si>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</si>
  <si>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</si>
  <si>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</si>
  <si>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</si>
  <si>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</si>
  <si>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</si>
  <si>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</si>
  <si>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</si>
  <si>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</si>
  <si>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</si>
  <si>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</si>
  <si>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</si>
  <si>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</si>
  <si>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</si>
  <si>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</si>
  <si>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</si>
  <si>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</si>
  <si>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</si>
  <si>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</si>
  <si>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</si>
  <si>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</si>
  <si>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</si>
  <si>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</si>
  <si>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</si>
  <si>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</si>
  <si>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</si>
  <si>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</si>
  <si>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</si>
  <si>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</si>
  <si>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</si>
  <si>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</si>
  <si>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</si>
  <si>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</si>
  <si>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</si>
  <si>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</si>
  <si>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</si>
  <si>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</si>
  <si>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</si>
  <si>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</si>
  <si>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</si>
  <si>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</si>
  <si>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</si>
  <si>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</si>
  <si>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</si>
  <si>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</si>
  <si>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</si>
  <si>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</si>
  <si>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</si>
  <si>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</si>
  <si>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</si>
  <si>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</si>
  <si>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</si>
  <si>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</si>
  <si>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</si>
  <si>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</si>
  <si>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</si>
  <si>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</si>
  <si>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</si>
  <si>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</si>
  <si>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</si>
  <si>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</si>
  <si>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</si>
  <si>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</si>
  <si>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</si>
  <si>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</si>
  <si>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</si>
  <si>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</si>
  <si>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</si>
  <si>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</si>
  <si>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</si>
  <si>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</si>
  <si>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</si>
  <si>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</si>
  <si>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</si>
  <si>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</si>
  <si>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</si>
  <si>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</si>
  <si>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</si>
  <si>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</si>
  <si>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</si>
  <si>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</si>
  <si>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</si>
  <si>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</si>
  <si>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</si>
  <si>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</si>
  <si>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</si>
  <si>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</si>
  <si>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</si>
  <si>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</si>
  <si>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</si>
  <si>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</si>
  <si>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</si>
  <si>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</si>
  <si>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</si>
  <si>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</si>
  <si>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</si>
  <si>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</si>
  <si>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</si>
  <si>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</si>
  <si>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</si>
  <si>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</si>
  <si>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</si>
  <si>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</si>
  <si>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</si>
  <si>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</si>
  <si>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</si>
  <si>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</si>
  <si>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</si>
  <si>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</si>
  <si>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</si>
  <si>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</si>
  <si>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</si>
  <si>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</si>
  <si>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</si>
  <si>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</si>
  <si>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</si>
  <si>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</si>
  <si>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</si>
  <si>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</si>
  <si>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</si>
  <si>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</si>
  <si>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</si>
  <si>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</si>
  <si>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</si>
  <si>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</si>
  <si>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</si>
  <si>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</si>
  <si>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</si>
  <si>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</si>
  <si>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</si>
  <si>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</si>
  <si>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</si>
  <si>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</si>
  <si>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</si>
  <si>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</si>
  <si>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</si>
  <si>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</si>
  <si>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</si>
  <si>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</si>
  <si>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</si>
  <si>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</si>
  <si>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</si>
  <si>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</si>
  <si>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</si>
  <si>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</si>
  <si>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</si>
  <si>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</si>
  <si>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</si>
  <si>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</si>
  <si>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</si>
  <si>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</si>
  <si>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</si>
  <si>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</si>
  <si>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</si>
  <si>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</si>
  <si>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</si>
  <si>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</si>
  <si>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</si>
  <si>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</si>
  <si>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</si>
  <si>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</si>
  <si>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</si>
  <si>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</si>
  <si>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</si>
  <si>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</si>
  <si>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</si>
  <si>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</si>
  <si>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</si>
  <si>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</si>
  <si>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</si>
  <si>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</si>
  <si>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</si>
  <si>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</si>
  <si>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</si>
  <si>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</si>
  <si>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</si>
  <si>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</si>
  <si>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</si>
  <si>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</si>
  <si>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</si>
  <si>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</si>
  <si>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</si>
  <si>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</si>
  <si>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</si>
  <si>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</si>
  <si>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</si>
  <si>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</si>
  <si>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</si>
  <si>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</si>
  <si>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</si>
  <si>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</si>
  <si>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</si>
  <si>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</si>
  <si>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</si>
  <si>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</si>
  <si>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</si>
  <si>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</si>
  <si>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</si>
  <si>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</si>
  <si>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</si>
  <si>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</si>
  <si>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</si>
  <si>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</si>
  <si>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</si>
  <si>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</si>
  <si>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</si>
  <si>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</si>
  <si>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</si>
  <si>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</si>
  <si>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</si>
  <si>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</si>
  <si>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</si>
  <si>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</si>
  <si>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</si>
  <si>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</si>
  <si>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</si>
  <si>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</si>
  <si>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</si>
  <si>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</si>
  <si>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</si>
  <si>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</si>
  <si>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</si>
  <si>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</si>
  <si>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</si>
  <si>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</si>
  <si>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</si>
  <si>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</si>
  <si>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</si>
  <si>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</si>
  <si>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</si>
  <si>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</si>
  <si>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</si>
  <si>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</si>
  <si>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</si>
  <si>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</si>
  <si>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</si>
  <si>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</si>
  <si>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</si>
  <si>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</si>
  <si>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</si>
  <si>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</si>
  <si>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</si>
  <si>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</si>
  <si>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</si>
  <si>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</si>
  <si>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</si>
  <si>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</si>
  <si>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</si>
  <si>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</si>
  <si>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</si>
  <si>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</si>
  <si>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</si>
  <si>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</si>
  <si>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</si>
  <si>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</si>
  <si>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</si>
  <si>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</si>
  <si>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</si>
  <si>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</si>
  <si>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</si>
  <si>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</si>
  <si>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</si>
  <si>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</si>
  <si>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</si>
  <si>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</si>
  <si>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</si>
  <si>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</si>
  <si>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</si>
  <si>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</si>
  <si>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</si>
  <si>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</si>
  <si>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</si>
  <si>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</si>
  <si>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</si>
  <si>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</si>
  <si>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</si>
  <si>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</si>
  <si>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</si>
  <si>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</si>
  <si>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</si>
  <si>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</si>
  <si>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</si>
  <si>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</si>
  <si>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</si>
  <si>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</si>
  <si>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</si>
  <si>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</si>
  <si>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</si>
  <si>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</si>
  <si>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</si>
  <si>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</si>
  <si>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</si>
  <si>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</si>
  <si>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</si>
  <si>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</si>
  <si>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</si>
  <si>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</si>
  <si>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</si>
  <si>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</si>
  <si>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</si>
  <si>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</si>
  <si>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</si>
  <si>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</si>
  <si>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</si>
  <si>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</si>
  <si>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</si>
  <si>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</si>
  <si>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</si>
  <si>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</si>
  <si>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</si>
  <si>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</si>
  <si>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</si>
  <si>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</si>
  <si>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</si>
  <si>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</si>
  <si>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</si>
  <si>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</si>
  <si>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</si>
  <si>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</si>
  <si>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</si>
  <si>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</si>
  <si>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</si>
  <si>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</si>
  <si>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</si>
  <si>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</si>
  <si>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</si>
  <si>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</si>
  <si>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</si>
  <si>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</si>
  <si>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</si>
  <si>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</si>
  <si>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</si>
  <si>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</si>
  <si>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</si>
  <si>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</si>
  <si>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</si>
  <si>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</si>
  <si>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</si>
  <si>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</si>
  <si>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</si>
  <si>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</si>
  <si>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</si>
  <si>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</si>
  <si>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</si>
  <si>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</si>
  <si>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</si>
  <si>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</si>
  <si>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</si>
  <si>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</si>
  <si>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</si>
  <si>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</si>
  <si>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</si>
  <si>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</si>
  <si>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</si>
  <si>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</si>
  <si>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</si>
  <si>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</si>
  <si>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</si>
  <si>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</si>
  <si>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</si>
  <si>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</si>
  <si>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</si>
  <si>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</si>
  <si>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</si>
  <si>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</si>
  <si>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</si>
  <si>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</si>
  <si>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</si>
  <si>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</si>
  <si>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</si>
  <si>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</si>
  <si>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</si>
  <si>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</si>
  <si>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</si>
  <si>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</si>
  <si>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</si>
  <si>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</si>
  <si>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</si>
  <si>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</si>
  <si>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</si>
  <si>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</si>
  <si>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</si>
  <si>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</si>
  <si>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</si>
  <si>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</si>
  <si>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</si>
  <si>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</si>
  <si>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</si>
  <si>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</si>
  <si>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</si>
  <si>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</si>
  <si>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</si>
  <si>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</si>
  <si>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</si>
  <si>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</si>
  <si>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</si>
  <si>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</si>
  <si>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</si>
  <si>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</si>
  <si>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</si>
  <si>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</si>
  <si>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</si>
  <si>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</si>
  <si>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</si>
  <si>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</si>
  <si>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</si>
  <si>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</si>
  <si>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</si>
  <si>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</si>
  <si>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</si>
  <si>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</si>
  <si>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</si>
  <si>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</si>
  <si>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</si>
  <si>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</si>
  <si>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</si>
  <si>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</si>
  <si>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</si>
  <si>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</si>
  <si>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</si>
  <si>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</si>
  <si>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</si>
  <si>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</si>
  <si>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</si>
  <si>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</si>
  <si>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</si>
  <si>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</si>
  <si>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</si>
  <si>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</si>
  <si>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</si>
  <si>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</si>
  <si>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</si>
  <si>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</si>
  <si>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</si>
  <si>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</si>
  <si>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</si>
  <si>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</si>
  <si>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</si>
  <si>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</si>
  <si>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</si>
  <si>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</si>
  <si>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</si>
  <si>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</si>
  <si>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</si>
  <si>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</si>
  <si>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</si>
  <si>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</si>
  <si>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</si>
  <si>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</si>
  <si>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</si>
  <si>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</si>
  <si>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</si>
  <si>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</si>
  <si>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</si>
  <si>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</si>
  <si>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</si>
  <si>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</si>
  <si>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</si>
  <si>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</si>
  <si>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</si>
  <si>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</si>
  <si>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</si>
  <si>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</si>
  <si>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</si>
  <si>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</si>
  <si>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</si>
  <si>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</si>
  <si>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</si>
  <si>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</si>
  <si>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</si>
  <si>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</si>
  <si>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</si>
  <si>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</si>
  <si>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</si>
  <si>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</si>
  <si>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</si>
  <si>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</si>
  <si>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</si>
  <si>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</si>
  <si>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</si>
  <si>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</si>
  <si>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</si>
  <si>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</si>
  <si>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</si>
  <si>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</si>
  <si>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</si>
  <si>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</si>
  <si>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</si>
  <si>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</si>
  <si>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</si>
  <si>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</si>
  <si>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</si>
  <si>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</si>
  <si>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</si>
  <si>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</si>
  <si>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</si>
  <si>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</si>
  <si>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</si>
  <si>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</si>
  <si>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</si>
  <si>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</si>
  <si>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</si>
  <si>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</si>
  <si>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</si>
  <si>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</si>
  <si>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</si>
  <si>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</si>
  <si>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</si>
  <si>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</si>
  <si>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</si>
  <si>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</si>
  <si>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</si>
  <si>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</si>
  <si>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</si>
  <si>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</si>
  <si>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</si>
  <si>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</si>
  <si>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</si>
  <si>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</si>
  <si>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</si>
  <si>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</si>
  <si>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</si>
  <si>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</si>
  <si>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</si>
  <si>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</si>
  <si>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</si>
  <si>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</si>
  <si>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</si>
  <si>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</si>
  <si>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</si>
  <si>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</si>
  <si>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</si>
  <si>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</si>
  <si>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</si>
  <si>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</si>
  <si>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</si>
  <si>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</si>
  <si>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</si>
  <si>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</si>
  <si>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</si>
  <si>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</si>
  <si>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</si>
  <si>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</si>
  <si>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</si>
  <si>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</si>
  <si>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</si>
  <si>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</si>
  <si>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</si>
  <si>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</si>
  <si>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</si>
  <si>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</si>
  <si>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</si>
  <si>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</si>
  <si>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</si>
  <si>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</si>
  <si>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</si>
  <si>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</si>
  <si>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</si>
  <si>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</si>
  <si>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</si>
  <si>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</si>
  <si>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</si>
  <si>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</si>
  <si>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</si>
  <si>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</si>
  <si>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</si>
  <si>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</si>
  <si>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</si>
  <si>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</si>
  <si>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</si>
  <si>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</si>
  <si>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</si>
  <si>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</si>
  <si>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</si>
  <si>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</si>
  <si>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</si>
  <si>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</si>
  <si>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</si>
  <si>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</si>
  <si>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</si>
  <si>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</si>
  <si>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</si>
  <si>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</si>
  <si>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</si>
  <si>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</si>
  <si>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</si>
  <si>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</si>
  <si>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</si>
  <si>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</si>
  <si>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</si>
  <si>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</si>
  <si>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</si>
  <si>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</si>
  <si>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</si>
  <si>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</si>
  <si>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</si>
  <si>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</si>
  <si>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</si>
  <si>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</si>
  <si>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</si>
  <si>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</si>
  <si>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</si>
  <si>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</si>
  <si>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</si>
  <si>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</si>
  <si>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</si>
  <si>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</si>
  <si>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</si>
  <si>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</si>
  <si>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</si>
  <si>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</si>
  <si>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</si>
  <si>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</si>
  <si>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</si>
  <si>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</si>
  <si>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</si>
  <si>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</si>
  <si>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</si>
  <si>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</si>
  <si>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</si>
  <si>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</si>
  <si>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</si>
  <si>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</si>
  <si>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</si>
  <si>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</si>
  <si>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</si>
  <si>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</si>
  <si>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</si>
  <si>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</si>
  <si>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</si>
  <si>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</si>
  <si>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</si>
  <si>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</si>
  <si>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</si>
  <si>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</si>
  <si>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</si>
  <si>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</si>
  <si>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</si>
  <si>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</si>
  <si>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</si>
  <si>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</si>
  <si>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</si>
  <si>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</si>
  <si>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</si>
  <si>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</si>
  <si>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</si>
  <si>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</si>
  <si>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</si>
  <si>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</si>
  <si>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</si>
  <si>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</si>
  <si>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</si>
  <si>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</si>
  <si>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</si>
  <si>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</si>
  <si>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</si>
  <si>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</si>
  <si>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</si>
  <si>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</si>
  <si>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</si>
  <si>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</si>
  <si>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</si>
  <si>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</si>
  <si>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</si>
  <si>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</si>
  <si>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</si>
  <si>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</si>
  <si>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</si>
  <si>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</si>
  <si>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</si>
  <si>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</si>
  <si>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</si>
  <si>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</si>
  <si>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</si>
  <si>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</si>
  <si>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</si>
  <si>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</si>
  <si>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</si>
  <si>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</si>
  <si>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</si>
  <si>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</si>
  <si>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</si>
  <si>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</si>
  <si>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</si>
  <si>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</si>
  <si>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</si>
  <si>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</si>
  <si>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</si>
  <si>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</si>
  <si>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</si>
  <si>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</si>
  <si>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</si>
  <si>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</si>
  <si>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</si>
  <si>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</si>
  <si>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</si>
  <si>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</si>
  <si>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</si>
  <si>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</si>
  <si>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</si>
  <si>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</si>
  <si>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</si>
  <si>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</si>
  <si>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</si>
  <si>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</si>
  <si>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</si>
  <si>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</si>
  <si>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</si>
  <si>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</si>
  <si>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</si>
  <si>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</si>
  <si>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</si>
  <si>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</si>
  <si>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</si>
  <si>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</si>
  <si>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</si>
  <si>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</si>
  <si>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</si>
  <si>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</si>
  <si>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</si>
  <si>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</si>
  <si>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</si>
  <si>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</si>
  <si>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</si>
  <si>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</si>
  <si>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</si>
  <si>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</si>
  <si>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</si>
  <si>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</si>
  <si>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</si>
  <si>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</si>
  <si>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</si>
  <si>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</si>
  <si>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</si>
  <si>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</si>
  <si>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</si>
  <si>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</si>
  <si>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</si>
  <si>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</si>
  <si>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</si>
  <si>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</si>
  <si>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</si>
  <si>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</si>
  <si>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</si>
  <si>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</si>
  <si>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</si>
  <si>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</si>
  <si>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</si>
  <si>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</si>
  <si>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</si>
  <si>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</si>
  <si>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</si>
  <si>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</si>
  <si>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</si>
  <si>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</si>
  <si>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</si>
  <si>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</si>
  <si>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</si>
  <si>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</si>
  <si>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</si>
  <si>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</si>
  <si>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</si>
  <si>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</si>
  <si>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</si>
  <si>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</si>
  <si>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</si>
  <si>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</si>
  <si>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</si>
  <si>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</si>
  <si>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</si>
  <si>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</si>
  <si>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</si>
  <si>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</si>
  <si>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</si>
  <si>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</si>
  <si>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</si>
  <si>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</si>
  <si>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</si>
  <si>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</si>
  <si>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</si>
  <si>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</si>
  <si>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</si>
  <si>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</si>
  <si>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</si>
  <si>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</si>
  <si>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</si>
  <si>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</si>
  <si>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</si>
  <si>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</si>
  <si>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</si>
  <si>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</si>
  <si>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</si>
  <si>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</si>
  <si>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</si>
  <si>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</si>
  <si>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</si>
  <si>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</si>
  <si>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</si>
  <si>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</si>
  <si>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</si>
  <si>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</si>
  <si>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</si>
  <si>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</si>
  <si>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</si>
  <si>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</si>
  <si>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</si>
  <si>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</si>
  <si>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</si>
  <si>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</si>
  <si>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</si>
  <si>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</si>
  <si>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</si>
  <si>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</si>
  <si>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</si>
  <si>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</si>
  <si>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</si>
  <si>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</si>
  <si>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</si>
  <si>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</si>
  <si>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</si>
  <si>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</si>
  <si>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</si>
  <si>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</si>
  <si>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</si>
  <si>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</si>
  <si>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</si>
  <si>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</si>
  <si>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</si>
  <si>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</si>
  <si>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</si>
  <si>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</si>
  <si>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</si>
  <si>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</si>
  <si>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</si>
  <si>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</si>
  <si>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</si>
  <si>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</si>
  <si>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</si>
  <si>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</si>
  <si>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</si>
  <si>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</si>
  <si>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</si>
  <si>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</si>
  <si>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</si>
  <si>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</si>
  <si>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</si>
  <si>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</si>
  <si>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</si>
  <si>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</si>
  <si>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</si>
  <si>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</si>
  <si>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</si>
  <si>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</si>
  <si>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</si>
  <si>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</si>
  <si>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</si>
  <si>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</si>
  <si>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</si>
  <si>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</si>
  <si>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</si>
  <si>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</si>
  <si>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</si>
  <si>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</si>
  <si>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</si>
  <si>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</si>
  <si>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</si>
  <si>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</si>
  <si>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</si>
  <si>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</si>
  <si>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</si>
  <si>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</si>
  <si>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</si>
  <si>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</si>
  <si>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</si>
  <si>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</si>
  <si>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</si>
  <si>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</si>
  <si>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</si>
  <si>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</si>
  <si>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</si>
  <si>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</si>
  <si>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</si>
  <si>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</si>
  <si>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</si>
  <si>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</si>
  <si>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</si>
  <si>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</si>
  <si>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</si>
  <si>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</si>
  <si>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</si>
  <si>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</si>
  <si>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</si>
  <si>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</si>
  <si>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</si>
  <si>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</si>
  <si>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</si>
  <si>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</si>
  <si>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</si>
  <si>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</si>
  <si>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</si>
  <si>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</si>
  <si>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</si>
  <si>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</si>
  <si>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</si>
  <si>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</si>
  <si>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</si>
  <si>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</si>
  <si>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</si>
  <si>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</si>
  <si>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</si>
  <si>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</si>
  <si>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</si>
  <si>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</si>
  <si>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</si>
  <si>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</si>
  <si>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</si>
  <si>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</si>
  <si>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</si>
  <si>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</si>
  <si>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</si>
  <si>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</si>
  <si>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</si>
  <si>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</si>
  <si>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</si>
  <si>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</si>
  <si>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</si>
  <si>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</si>
  <si>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</si>
  <si>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</si>
  <si>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</si>
  <si>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</si>
  <si>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</si>
  <si>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</si>
  <si>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</si>
  <si>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</si>
  <si>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</si>
  <si>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</si>
  <si>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</si>
  <si>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</si>
  <si>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</si>
  <si>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</si>
  <si>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</si>
  <si>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</si>
  <si>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</si>
  <si>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</si>
  <si>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</si>
  <si>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</si>
  <si>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</si>
  <si>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</si>
  <si>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</si>
  <si>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</si>
  <si>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</si>
  <si>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</si>
  <si>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</si>
  <si>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</si>
  <si>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</si>
  <si>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</si>
  <si>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</si>
  <si>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</si>
  <si>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</si>
  <si>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</si>
  <si>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</si>
  <si>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</si>
  <si>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</si>
  <si>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</si>
  <si>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</si>
  <si>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</si>
  <si>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</si>
  <si>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</si>
  <si>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</si>
  <si>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</si>
  <si>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</si>
  <si>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</si>
  <si>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</si>
  <si>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</si>
  <si>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</si>
  <si>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</si>
  <si>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</si>
  <si>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</si>
  <si>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</si>
  <si>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</si>
  <si>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</si>
  <si>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</si>
  <si>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</si>
  <si>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</si>
  <si>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</si>
  <si>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</si>
  <si>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</si>
  <si>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</si>
  <si>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</si>
  <si>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</si>
  <si>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</si>
  <si>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</si>
  <si>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</si>
  <si>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</si>
  <si>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</si>
  <si>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</si>
  <si>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</si>
  <si>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</si>
  <si>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</si>
  <si>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</si>
  <si>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</si>
  <si>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</si>
  <si>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</si>
  <si>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</si>
  <si>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</si>
  <si>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</si>
  <si>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</si>
  <si>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</si>
  <si>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</si>
  <si>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</si>
  <si>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</si>
  <si>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</si>
  <si>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</si>
  <si>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</si>
  <si>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</si>
  <si>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</si>
  <si>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</si>
  <si>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</si>
  <si>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</si>
  <si>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</si>
  <si>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</si>
  <si>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</si>
  <si>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</si>
  <si>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</si>
  <si>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</si>
  <si>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</si>
  <si>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</si>
  <si>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</si>
  <si>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</si>
  <si>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</si>
  <si>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</si>
  <si>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</si>
  <si>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</si>
  <si>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</si>
  <si>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</si>
  <si>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</si>
  <si>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</si>
  <si>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</si>
  <si>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</si>
  <si>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</si>
  <si>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</si>
  <si>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</si>
  <si>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</si>
  <si>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</si>
  <si>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</si>
  <si>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</si>
  <si>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</si>
  <si>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</si>
  <si>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</si>
  <si>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</si>
  <si>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</si>
  <si>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</si>
  <si>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</si>
  <si>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</si>
  <si>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</si>
  <si>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</si>
  <si>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</si>
  <si>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</si>
  <si>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</si>
  <si>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</si>
  <si>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</si>
  <si>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</si>
  <si>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</si>
  <si>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</si>
  <si>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</si>
  <si>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</si>
  <si>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</si>
  <si>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</si>
  <si>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</si>
  <si>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</si>
  <si>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</si>
  <si>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</si>
  <si>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</si>
  <si>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</si>
  <si>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</si>
  <si>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</si>
  <si>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</si>
  <si>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</si>
  <si>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</si>
  <si>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</si>
  <si>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</si>
  <si>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</si>
  <si>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</si>
  <si>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</si>
  <si>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</si>
  <si>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</si>
  <si>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</si>
  <si>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</si>
  <si>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</si>
  <si>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</si>
  <si>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</si>
  <si>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</si>
  <si>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</si>
  <si>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</si>
  <si>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</si>
  <si>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</si>
  <si>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</si>
  <si>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</si>
  <si>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</si>
  <si>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</si>
  <si>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</si>
  <si>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</si>
  <si>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</si>
  <si>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</si>
  <si>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</si>
  <si>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</si>
  <si>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</si>
  <si>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</si>
  <si>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</si>
  <si>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</si>
  <si>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</si>
  <si>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</si>
  <si>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</si>
  <si>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</si>
  <si>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</si>
  <si>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</si>
  <si>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</si>
  <si>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</si>
  <si>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</si>
  <si>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</si>
  <si>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</si>
  <si>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</si>
  <si>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</si>
  <si>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</si>
  <si>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</si>
  <si>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</si>
  <si>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</si>
  <si>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</si>
  <si>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</si>
  <si>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</si>
  <si>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</si>
  <si>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</si>
  <si>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</si>
  <si>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</si>
  <si>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</si>
  <si>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</si>
  <si>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</si>
  <si>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</si>
  <si>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</si>
  <si>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</si>
  <si>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</si>
  <si>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</si>
  <si>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</si>
  <si>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</si>
  <si>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</si>
  <si>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</si>
  <si>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</si>
  <si>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</si>
  <si>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</si>
  <si>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</si>
  <si>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</si>
  <si>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</si>
  <si>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</si>
  <si>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</si>
  <si>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</si>
  <si>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</si>
  <si>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</si>
  <si>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</si>
  <si>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</si>
  <si>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</si>
  <si>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</si>
  <si>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</si>
  <si>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</si>
  <si>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</si>
  <si>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</si>
  <si>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</si>
  <si>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</si>
  <si>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</si>
  <si>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</si>
  <si>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</si>
  <si>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</si>
  <si>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</si>
  <si>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</si>
  <si>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</si>
  <si>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</si>
  <si>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</si>
  <si>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</si>
  <si>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</si>
  <si>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</si>
  <si>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</si>
  <si>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</si>
  <si>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</si>
  <si>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</si>
  <si>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</si>
  <si>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</si>
  <si>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</si>
  <si>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</si>
  <si>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</si>
  <si>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</si>
  <si>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</si>
  <si>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</si>
  <si>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</si>
  <si>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</si>
  <si>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</si>
  <si>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</si>
  <si>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</si>
  <si>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</si>
  <si>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</si>
  <si>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</si>
  <si>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</si>
  <si>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</si>
  <si>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</si>
  <si>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</si>
  <si>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</si>
  <si>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</si>
  <si>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</si>
  <si>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</si>
  <si>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</si>
  <si>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</si>
  <si>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</si>
  <si>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</si>
  <si>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</si>
  <si>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</si>
  <si>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</si>
  <si>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</si>
  <si>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</si>
  <si>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</si>
  <si>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</si>
  <si>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</si>
  <si>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</si>
  <si>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</si>
  <si>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</si>
  <si>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</si>
  <si>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</si>
  <si>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</si>
  <si>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</si>
  <si>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</si>
  <si>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</si>
  <si>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</si>
  <si>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</si>
  <si>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</si>
  <si>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</si>
  <si>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</si>
  <si>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</si>
  <si>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</si>
  <si>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</si>
  <si>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</si>
  <si>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</si>
  <si>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</si>
  <si>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</si>
  <si>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</si>
  <si>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</si>
  <si>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</si>
  <si>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</si>
  <si>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</si>
  <si>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</si>
  <si>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</si>
  <si>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</si>
  <si>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</si>
  <si>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</si>
  <si>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</si>
  <si>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</si>
  <si>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</si>
  <si>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</si>
  <si>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</si>
  <si>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</si>
  <si>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</si>
  <si>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</si>
  <si>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</si>
  <si>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</si>
  <si>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</si>
  <si>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</si>
  <si>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</si>
  <si>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</si>
  <si>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</si>
  <si>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</si>
  <si>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</si>
  <si>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</si>
  <si>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</si>
  <si>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</si>
  <si>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</si>
  <si>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</si>
  <si>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</si>
  <si>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</si>
  <si>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</si>
  <si>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</si>
  <si>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</si>
  <si>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</si>
  <si>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</si>
  <si>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</si>
  <si>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</si>
  <si>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</si>
  <si>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</si>
  <si>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</si>
  <si>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</si>
  <si>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</si>
  <si>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</si>
  <si>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</si>
  <si>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</si>
  <si>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</si>
  <si>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</si>
  <si>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</si>
  <si>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</si>
  <si>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</si>
  <si>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</si>
  <si>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</si>
  <si>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</si>
  <si>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</si>
  <si>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</si>
  <si>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</si>
  <si>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</si>
  <si>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</si>
  <si>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</si>
  <si>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</si>
  <si>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</si>
  <si>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</si>
  <si>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</si>
  <si>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</si>
  <si>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</si>
  <si>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</si>
  <si>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</si>
  <si>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</si>
  <si>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</si>
  <si>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</si>
  <si>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</si>
  <si>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</si>
  <si>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</si>
  <si>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</si>
  <si>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</si>
  <si>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</si>
  <si>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</si>
  <si>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</si>
  <si>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</si>
  <si>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</si>
  <si>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</si>
  <si>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</si>
  <si>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</si>
  <si>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</si>
  <si>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</si>
  <si>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</si>
  <si>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</si>
  <si>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</si>
  <si>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</si>
  <si>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</si>
  <si>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</si>
  <si>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</si>
  <si>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</si>
  <si>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</si>
  <si>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</si>
  <si>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</si>
  <si>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</si>
  <si>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</si>
  <si>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</si>
  <si>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</si>
  <si>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</si>
  <si>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</si>
  <si>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</si>
  <si>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</si>
  <si>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</si>
  <si>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</si>
  <si>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</si>
  <si>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</si>
  <si>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</si>
  <si>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</si>
  <si>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</si>
  <si>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</si>
  <si>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</si>
  <si>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</si>
  <si>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</si>
  <si>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</si>
  <si>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</si>
  <si>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</si>
  <si>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</si>
  <si>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</si>
  <si>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</si>
  <si>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</si>
  <si>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</si>
  <si>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</si>
  <si>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</si>
  <si>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</si>
  <si>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</si>
  <si>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</si>
  <si>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</si>
  <si>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</si>
  <si>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</si>
  <si>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</si>
  <si>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</si>
  <si>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</si>
  <si>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</si>
  <si>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</si>
  <si>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</si>
  <si>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</si>
  <si>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</si>
  <si>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</si>
  <si>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</si>
  <si>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</si>
  <si>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</si>
  <si>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</si>
  <si>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</si>
  <si>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</si>
  <si>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</si>
  <si>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</si>
  <si>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</si>
  <si>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</si>
  <si>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</si>
  <si>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</si>
  <si>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</si>
  <si>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</si>
  <si>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</si>
  <si>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</si>
  <si>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</si>
  <si>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</si>
  <si>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</si>
  <si>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</si>
  <si>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</si>
  <si>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</si>
  <si>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</si>
  <si>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</si>
  <si>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</si>
  <si>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</si>
  <si>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</si>
  <si>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</si>
  <si>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</si>
  <si>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</si>
  <si>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</si>
  <si>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</si>
  <si>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</si>
  <si>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</si>
  <si>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</si>
  <si>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</si>
  <si>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</si>
  <si>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</si>
  <si>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</si>
  <si>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</si>
  <si>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</si>
  <si>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</si>
  <si>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</si>
  <si>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</si>
  <si>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</si>
  <si>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</si>
  <si>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</si>
  <si>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</si>
  <si>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</si>
  <si>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</si>
  <si>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</si>
  <si>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</si>
  <si>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</si>
  <si>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</si>
  <si>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</si>
  <si>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</si>
  <si>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</si>
  <si>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</si>
  <si>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</si>
  <si>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</si>
  <si>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</si>
  <si>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</si>
  <si>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</si>
  <si>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</si>
  <si>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</si>
  <si>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</si>
  <si>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</si>
  <si>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</si>
  <si>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</si>
  <si>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</si>
  <si>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</si>
  <si>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</si>
  <si>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</si>
  <si>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</si>
  <si>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</si>
  <si>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</si>
  <si>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</si>
  <si>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</si>
  <si>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</si>
  <si>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</si>
  <si>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</si>
  <si>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</si>
  <si>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</si>
  <si>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</si>
  <si>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</si>
  <si>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</si>
  <si>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</si>
  <si>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</si>
  <si>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</si>
  <si>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</si>
  <si>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</si>
  <si>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</si>
  <si>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</si>
  <si>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</si>
  <si>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</si>
  <si>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</si>
  <si>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</si>
  <si>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</si>
  <si>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</si>
  <si>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</si>
  <si>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</si>
  <si>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</si>
  <si>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</si>
  <si>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</si>
  <si>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</si>
  <si>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</si>
  <si>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</si>
  <si>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</si>
  <si>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</si>
  <si>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</si>
  <si>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</si>
  <si>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</si>
  <si>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</si>
  <si>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</si>
  <si>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</si>
  <si>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</si>
  <si>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</si>
  <si>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</si>
  <si>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</si>
  <si>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</si>
  <si>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</si>
  <si>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</si>
  <si>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</si>
  <si>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</si>
  <si>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</si>
  <si>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</si>
  <si>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</si>
  <si>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</si>
  <si>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</si>
  <si>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</si>
  <si>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</si>
  <si>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</si>
  <si>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</si>
  <si>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</si>
  <si>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</si>
  <si>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</si>
  <si>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</si>
  <si>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</si>
  <si>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</si>
  <si>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</si>
  <si>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</si>
  <si>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</si>
  <si>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</si>
  <si>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</si>
  <si>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</si>
  <si>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</si>
  <si>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</si>
  <si>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</si>
  <si>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</si>
  <si>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</si>
  <si>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</si>
  <si>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</si>
  <si>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</si>
  <si>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</si>
  <si>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</si>
  <si>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</si>
  <si>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</si>
  <si>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</si>
  <si>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</si>
  <si>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</si>
  <si>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</si>
  <si>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</si>
  <si>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</si>
  <si>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</si>
  <si>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</si>
  <si>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</si>
  <si>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</si>
  <si>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</si>
  <si>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</si>
  <si>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</si>
  <si>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</si>
  <si>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</si>
  <si>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</si>
  <si>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</si>
  <si>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</si>
  <si>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</si>
  <si>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</si>
  <si>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</si>
  <si>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</si>
  <si>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</si>
  <si>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</si>
  <si>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</si>
  <si>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</si>
  <si>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</si>
  <si>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</si>
  <si>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</si>
  <si>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</si>
  <si>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</si>
  <si>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</si>
  <si>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</si>
  <si>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</si>
  <si>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</si>
  <si>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</si>
  <si>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</si>
  <si>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</si>
  <si>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</si>
  <si>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</si>
  <si>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</si>
  <si>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</si>
  <si>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</si>
  <si>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</si>
  <si>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</si>
  <si>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</si>
  <si>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</si>
  <si>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</si>
  <si>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</si>
  <si>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</si>
  <si>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</si>
  <si>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</si>
  <si>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</si>
  <si>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</si>
  <si>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</si>
  <si>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</si>
  <si>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</si>
  <si>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</si>
  <si>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</si>
  <si>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</si>
  <si>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</si>
  <si>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</si>
  <si>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</si>
  <si>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</si>
  <si>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</si>
  <si>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</si>
  <si>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</si>
  <si>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</si>
  <si>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</si>
  <si>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</si>
  <si>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</si>
  <si>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</si>
  <si>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</si>
  <si>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</si>
  <si>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</si>
  <si>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</si>
  <si>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</si>
  <si>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</si>
  <si>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</si>
  <si>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</si>
  <si>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</si>
  <si>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</si>
  <si>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</si>
  <si>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</si>
  <si>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</si>
  <si>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</si>
  <si>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</si>
  <si>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</si>
  <si>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</si>
  <si>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</si>
  <si>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</si>
  <si>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</si>
  <si>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</si>
  <si>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</si>
  <si>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</si>
  <si>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</si>
  <si>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</si>
  <si>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</si>
  <si>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</si>
  <si>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</si>
  <si>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</si>
  <si>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</si>
  <si>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</si>
  <si>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</si>
  <si>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</si>
  <si>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</si>
  <si>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</si>
  <si>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</si>
  <si>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</si>
  <si>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</si>
  <si>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</si>
  <si>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</si>
  <si>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</si>
  <si>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</si>
  <si>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</si>
  <si>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</si>
  <si>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</si>
  <si>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</si>
  <si>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</si>
  <si>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</si>
  <si>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</si>
  <si>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</si>
  <si>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</si>
  <si>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</si>
  <si>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</si>
  <si>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</si>
  <si>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</si>
  <si>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</si>
  <si>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</si>
  <si>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</si>
  <si>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</si>
  <si>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</si>
  <si>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</si>
  <si>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</si>
  <si>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</si>
  <si>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</si>
  <si>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</si>
  <si>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</si>
  <si>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</si>
  <si>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</si>
  <si>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</si>
  <si>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</si>
  <si>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</si>
  <si>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</si>
  <si>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</si>
  <si>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</si>
  <si>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</si>
  <si>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</si>
  <si>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</si>
  <si>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</si>
  <si>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</si>
  <si>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</si>
  <si>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</si>
  <si>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</si>
  <si>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</si>
  <si>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</si>
  <si>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</si>
  <si>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</si>
  <si>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</si>
  <si>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</si>
  <si>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</si>
  <si>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</si>
  <si>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</si>
  <si>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</si>
  <si>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</si>
  <si>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</si>
  <si>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</si>
  <si>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</si>
  <si>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</si>
  <si>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</si>
  <si>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</si>
  <si>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</si>
  <si>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</si>
  <si>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</si>
  <si>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</si>
  <si>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</si>
  <si>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</si>
  <si>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</si>
  <si>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</si>
  <si>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</si>
  <si>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</si>
  <si>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</si>
  <si>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</si>
  <si>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</si>
  <si>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</si>
  <si>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</si>
  <si>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</si>
  <si>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</si>
  <si>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</si>
  <si>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</si>
  <si>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</si>
  <si>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</si>
  <si>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</si>
  <si>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</si>
  <si>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</si>
  <si>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</si>
  <si>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</si>
  <si>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</si>
  <si>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</si>
  <si>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</si>
  <si>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</si>
  <si>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</si>
  <si>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</si>
  <si>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</si>
  <si>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</si>
  <si>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</si>
  <si>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</si>
  <si>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</si>
  <si>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</si>
  <si>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</si>
  <si>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</si>
  <si>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</si>
  <si>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</si>
  <si>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</si>
  <si>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</si>
  <si>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</si>
  <si>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</si>
  <si>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</si>
  <si>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</si>
  <si>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</si>
  <si>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</si>
  <si>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</si>
  <si>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</si>
  <si>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</si>
  <si>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</si>
  <si>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</si>
  <si>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</si>
  <si>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</si>
  <si>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</si>
  <si>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</si>
  <si>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</si>
  <si>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</si>
  <si>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</si>
  <si>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</si>
  <si>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</si>
  <si>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</si>
  <si>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</si>
  <si>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</si>
  <si>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</si>
  <si>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</si>
  <si>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</si>
  <si>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</si>
  <si>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</si>
  <si>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</si>
  <si>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</si>
  <si>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</si>
  <si>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</si>
  <si>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</si>
  <si>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</si>
  <si>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</si>
  <si>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</si>
  <si>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</si>
  <si>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</si>
  <si>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</si>
  <si>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</si>
  <si>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</si>
  <si>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</si>
  <si>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</si>
  <si>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</si>
  <si>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</si>
  <si>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</si>
  <si>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</si>
  <si>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</si>
  <si>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</si>
  <si>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</si>
  <si>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</si>
  <si>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</si>
  <si>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</si>
  <si>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</si>
  <si>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</si>
  <si>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</si>
  <si>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</si>
  <si>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</si>
  <si>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</si>
  <si>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</si>
  <si>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</si>
  <si>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</si>
  <si>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</si>
  <si>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</si>
  <si>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</si>
  <si>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</si>
  <si>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</si>
  <si>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</si>
  <si>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</si>
  <si>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</si>
  <si>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</si>
  <si>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</si>
  <si>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</si>
  <si>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</si>
  <si>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</si>
  <si>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</si>
  <si>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</si>
  <si>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</si>
  <si>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</si>
  <si>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</si>
  <si>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</si>
  <si>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</si>
  <si>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</si>
  <si>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</si>
  <si>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</si>
  <si>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</si>
  <si>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</si>
  <si>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</si>
  <si>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</si>
  <si>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</si>
  <si>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</si>
  <si>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</si>
  <si>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</si>
  <si>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</si>
  <si>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</si>
  <si>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</si>
  <si>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</si>
  <si>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</si>
  <si>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</si>
  <si>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</si>
  <si>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</si>
  <si>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</si>
  <si>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</si>
  <si>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</si>
  <si>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</si>
  <si>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</si>
  <si>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</si>
  <si>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</si>
  <si>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</si>
  <si>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</si>
  <si>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</si>
  <si>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</si>
  <si>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</si>
  <si>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</si>
  <si>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</si>
  <si>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</si>
  <si>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</si>
  <si>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</si>
  <si>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</si>
  <si>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</si>
  <si>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</si>
  <si>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</si>
  <si>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</si>
  <si>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</si>
  <si>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</si>
  <si>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</si>
  <si>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</si>
  <si>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</si>
  <si>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</si>
  <si>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</si>
  <si>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</si>
  <si>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</si>
  <si>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</si>
  <si>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</si>
  <si>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</si>
  <si>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</si>
  <si>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</si>
  <si>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</si>
  <si>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</si>
  <si>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</si>
  <si>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</si>
  <si>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</si>
  <si>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</si>
  <si>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</si>
  <si>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</si>
  <si>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</si>
  <si>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</si>
  <si>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</si>
  <si>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</si>
  <si>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</si>
  <si>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</si>
  <si>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</si>
  <si>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</si>
  <si>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</si>
  <si>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</si>
  <si>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</si>
  <si>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</si>
  <si>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</si>
  <si>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</si>
  <si>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</si>
  <si>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</si>
  <si>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</si>
  <si>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</si>
  <si>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</si>
  <si>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</si>
  <si>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</si>
  <si>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</si>
  <si>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</si>
  <si>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</si>
  <si>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</si>
  <si>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</si>
  <si>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</si>
  <si>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</si>
  <si>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</si>
  <si>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</si>
  <si>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</si>
  <si>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</si>
  <si>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</si>
  <si>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</si>
  <si>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</si>
  <si>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</si>
  <si>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</si>
  <si>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</si>
  <si>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</si>
  <si>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</si>
  <si>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</si>
  <si>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</si>
  <si>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</si>
  <si>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</si>
  <si>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</si>
  <si>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</si>
  <si>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</si>
  <si>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</si>
  <si>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</si>
  <si>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</si>
  <si>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</si>
  <si>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</si>
  <si>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</si>
  <si>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</si>
  <si>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</si>
  <si>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</si>
  <si>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</si>
  <si>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</si>
  <si>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</si>
  <si>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</si>
  <si>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</si>
  <si>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</si>
  <si>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</si>
  <si>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</si>
  <si>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</si>
  <si>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</si>
  <si>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</si>
  <si>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</si>
  <si>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</si>
  <si>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</si>
  <si>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</si>
  <si>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</si>
  <si>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</si>
  <si>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</si>
  <si>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</si>
  <si>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</si>
  <si>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</si>
  <si>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</si>
  <si>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</si>
  <si>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</si>
  <si>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</si>
  <si>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</si>
  <si>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</si>
  <si>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</si>
  <si>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</si>
  <si>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</si>
  <si>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</si>
  <si>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</si>
  <si>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</si>
  <si>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</si>
  <si>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</si>
  <si>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</si>
  <si>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</si>
  <si>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</si>
  <si>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</si>
  <si>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</si>
  <si>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</si>
  <si>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</si>
  <si>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</si>
  <si>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</si>
  <si>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</si>
  <si>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</si>
  <si>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</si>
  <si>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</si>
  <si>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</si>
  <si>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</si>
  <si>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</si>
  <si>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</si>
  <si>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</si>
  <si>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</si>
  <si>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</si>
  <si>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</si>
  <si>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</si>
  <si>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</si>
  <si>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</si>
  <si>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</si>
  <si>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</si>
  <si>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</si>
  <si>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</si>
  <si>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</si>
  <si>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</si>
  <si>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</si>
  <si>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</si>
  <si>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</si>
  <si>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</si>
  <si>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</si>
  <si>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</si>
  <si>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</si>
  <si>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</si>
  <si>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</si>
  <si>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</si>
  <si>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</si>
  <si>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</si>
  <si>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</si>
  <si>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</si>
  <si>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</si>
  <si>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</si>
  <si>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</si>
  <si>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</si>
  <si>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</si>
  <si>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</si>
  <si>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</si>
  <si>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</si>
  <si>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</si>
  <si>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</si>
  <si>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</si>
  <si>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</si>
  <si>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</si>
  <si>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</si>
  <si>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</si>
  <si>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</si>
  <si>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</si>
  <si>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</si>
  <si>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</si>
  <si>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</si>
  <si>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</si>
  <si>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</si>
  <si>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</si>
  <si>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</si>
  <si>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</si>
  <si>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</si>
  <si>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</si>
  <si>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</si>
  <si>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</si>
  <si>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</si>
  <si>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</si>
  <si>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</si>
  <si>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</si>
  <si>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</si>
  <si>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</si>
  <si>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</si>
  <si>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</si>
  <si>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</si>
  <si>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</si>
  <si>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</si>
  <si>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</si>
  <si>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</si>
  <si>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</si>
  <si>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</si>
  <si>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</si>
  <si>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</si>
  <si>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</si>
  <si>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</si>
  <si>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</si>
  <si>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</si>
  <si>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</si>
  <si>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</si>
  <si>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</si>
  <si>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</si>
  <si>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</si>
  <si>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</si>
  <si>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</si>
  <si>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</si>
  <si>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</si>
  <si>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</si>
  <si>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</si>
  <si>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</si>
  <si>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</si>
  <si>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</si>
  <si>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</si>
  <si>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</si>
  <si>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</si>
  <si>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</si>
  <si>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</si>
  <si>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</si>
  <si>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</si>
  <si>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</si>
  <si>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</si>
  <si>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</si>
  <si>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</si>
  <si>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</si>
  <si>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</si>
  <si>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</si>
  <si>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</si>
  <si>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</si>
  <si>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</si>
  <si>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</si>
  <si>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</si>
  <si>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</si>
  <si>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</si>
  <si>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</si>
  <si>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</si>
  <si>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</si>
  <si>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</si>
  <si>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</si>
  <si>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</si>
  <si>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</si>
  <si>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</si>
  <si>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</si>
  <si>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</si>
  <si>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</si>
  <si>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</si>
  <si>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</si>
  <si>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</si>
  <si>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</si>
  <si>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</si>
  <si>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</si>
  <si>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</si>
  <si>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</si>
  <si>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</si>
  <si>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</si>
  <si>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</si>
  <si>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</si>
  <si>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</si>
  <si>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</si>
  <si>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</si>
  <si>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</si>
  <si>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</si>
  <si>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</si>
  <si>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</si>
  <si>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</si>
  <si>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</si>
  <si>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</si>
  <si>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</si>
  <si>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</si>
  <si>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</si>
  <si>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</si>
  <si>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</si>
  <si>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</si>
  <si>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</si>
  <si>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</si>
  <si>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</si>
  <si>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</si>
  <si>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</si>
  <si>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</si>
  <si>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</si>
  <si>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</si>
  <si>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</si>
  <si>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</si>
  <si>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</si>
  <si>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</si>
  <si>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</si>
  <si>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</si>
  <si>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</si>
  <si>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</si>
  <si>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</si>
  <si>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</si>
  <si>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</si>
  <si>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</si>
  <si>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</si>
  <si>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</si>
  <si>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</si>
  <si>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</si>
  <si>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</si>
  <si>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</si>
  <si>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</si>
  <si>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</si>
  <si>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</si>
  <si>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</si>
  <si>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</si>
  <si>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</si>
  <si>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</si>
  <si>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</si>
  <si>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</si>
  <si>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</si>
  <si>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</si>
  <si>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</si>
  <si>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</si>
  <si>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</si>
  <si>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</si>
  <si>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</si>
  <si>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</si>
  <si>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</si>
  <si>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</si>
  <si>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</si>
  <si>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</si>
  <si>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</si>
  <si>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</si>
  <si>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</si>
  <si>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</si>
  <si>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</si>
  <si>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</si>
  <si>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</si>
  <si>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</si>
  <si>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</si>
  <si>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</si>
  <si>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</si>
  <si>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</si>
  <si>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</si>
  <si>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</si>
  <si>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</si>
  <si>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</si>
  <si>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</si>
  <si>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</si>
  <si>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</si>
  <si>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</si>
  <si>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</si>
  <si>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</si>
  <si>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</si>
  <si>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</si>
  <si>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</si>
  <si>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</si>
  <si>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</si>
  <si>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</si>
  <si>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</si>
  <si>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</si>
  <si>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</si>
  <si>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</si>
  <si>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</si>
  <si>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</si>
  <si>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</si>
  <si>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</si>
  <si>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</si>
  <si>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</si>
  <si>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</si>
  <si>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</si>
  <si>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</si>
  <si>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</si>
  <si>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</si>
  <si>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</si>
  <si>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</si>
  <si>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</si>
  <si>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</si>
  <si>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</si>
  <si>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</si>
  <si>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</si>
  <si>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</si>
  <si>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</si>
  <si>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</si>
  <si>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</si>
  <si>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</si>
  <si>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</si>
  <si>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</si>
  <si>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</si>
  <si>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</si>
  <si>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</si>
  <si>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</si>
  <si>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</si>
  <si>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</si>
  <si>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</si>
  <si>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</si>
  <si>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</si>
  <si>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</si>
  <si>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</si>
  <si>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</si>
  <si>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</si>
  <si>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</si>
  <si>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</si>
  <si>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</si>
  <si>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</si>
  <si>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</si>
  <si>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</si>
  <si>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</si>
  <si>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</si>
  <si>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</si>
  <si>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</si>
  <si>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</si>
  <si>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</si>
  <si>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</si>
  <si>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</si>
  <si>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</si>
  <si>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</si>
  <si>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</si>
  <si>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</si>
  <si>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</si>
  <si>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</si>
  <si>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</si>
  <si>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</si>
  <si>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</si>
  <si>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</si>
  <si>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</si>
  <si>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</si>
  <si>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</si>
  <si>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</si>
  <si>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</si>
  <si>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</si>
  <si>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</si>
  <si>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</si>
  <si>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</si>
  <si>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</si>
  <si>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</si>
  <si>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</si>
  <si>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</si>
  <si>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</si>
  <si>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</si>
  <si>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</si>
  <si>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</si>
  <si>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</si>
  <si>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</si>
  <si>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</si>
  <si>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</si>
  <si>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</si>
  <si>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</si>
  <si>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</si>
  <si>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</si>
  <si>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</si>
  <si>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</si>
  <si>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</si>
  <si>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</si>
  <si>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</si>
  <si>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</si>
  <si>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</si>
  <si>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</si>
  <si>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</si>
  <si>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</si>
  <si>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</si>
  <si>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</si>
  <si>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</si>
  <si>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</si>
  <si>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</si>
  <si>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</si>
  <si>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</si>
  <si>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</si>
  <si>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</si>
  <si>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</si>
  <si>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</si>
  <si>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</si>
  <si>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</si>
  <si>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</si>
  <si>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</si>
  <si>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</si>
  <si>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</si>
  <si>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</si>
  <si>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</si>
  <si>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</si>
  <si>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</si>
  <si>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</si>
  <si>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</si>
  <si>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</si>
  <si>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</si>
  <si>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</si>
  <si>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</si>
  <si>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</si>
  <si>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</si>
  <si>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</si>
  <si>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</si>
  <si>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</si>
  <si>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</si>
  <si>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</si>
  <si>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</si>
  <si>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</si>
  <si>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</si>
  <si>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</si>
  <si>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</si>
  <si>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</si>
  <si>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</si>
  <si>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</si>
  <si>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</si>
  <si>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</si>
  <si>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</si>
  <si>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</si>
  <si>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</si>
  <si>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</si>
  <si>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</si>
  <si>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</si>
  <si>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</si>
  <si>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</si>
  <si>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</si>
  <si>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</si>
  <si>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</si>
  <si>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</si>
  <si>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</si>
  <si>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</si>
  <si>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</si>
  <si>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</si>
  <si>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</si>
  <si>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</si>
  <si>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</si>
  <si>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</si>
  <si>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</si>
  <si>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</si>
  <si>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</si>
  <si>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</si>
  <si>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</si>
  <si>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</si>
  <si>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</si>
  <si>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</si>
  <si>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</si>
  <si>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</si>
  <si>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</si>
  <si>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</si>
  <si>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</si>
  <si>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</si>
  <si>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</si>
  <si>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</si>
  <si>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</si>
  <si>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</si>
  <si>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</si>
  <si>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</si>
  <si>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</si>
  <si>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</si>
  <si>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</si>
  <si>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</si>
  <si>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</si>
  <si>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</si>
  <si>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</si>
  <si>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</si>
  <si>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</si>
  <si>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</si>
  <si>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</si>
  <si>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</si>
  <si>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</si>
  <si>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</si>
  <si>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</si>
  <si>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</si>
  <si>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</si>
  <si>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</si>
  <si>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</si>
  <si>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</si>
  <si>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</si>
  <si>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</si>
  <si>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</si>
  <si>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</si>
  <si>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</si>
  <si>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</si>
  <si>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</si>
  <si>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</si>
  <si>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</si>
  <si>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</si>
  <si>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</si>
  <si>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</si>
  <si>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</si>
  <si>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</si>
  <si>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</si>
  <si>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</si>
  <si>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</si>
  <si>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</si>
  <si>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</si>
  <si>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</si>
  <si>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</si>
  <si>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</si>
  <si>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</si>
  <si>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</si>
  <si>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</si>
  <si>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</si>
  <si>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</si>
  <si>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</si>
  <si>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</si>
  <si>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</si>
  <si>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</si>
  <si>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</si>
  <si>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</si>
  <si>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</si>
  <si>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</si>
  <si>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</si>
  <si>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</si>
  <si>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</si>
  <si>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</si>
  <si>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</si>
  <si>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</si>
  <si>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</si>
  <si>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</si>
  <si>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</si>
  <si>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</si>
  <si>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</si>
  <si>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</si>
  <si>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</si>
  <si>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</si>
  <si>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</si>
  <si>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</si>
  <si>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</si>
  <si>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</si>
  <si>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</si>
  <si>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</si>
  <si>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</si>
  <si>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</si>
  <si>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</si>
  <si>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</si>
  <si>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</si>
  <si>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</si>
  <si>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</si>
  <si>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</si>
  <si>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</si>
  <si>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</si>
  <si>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</si>
  <si>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</si>
  <si>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</si>
  <si>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</si>
  <si>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</si>
  <si>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</si>
  <si>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</si>
  <si>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</si>
  <si>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</si>
  <si>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</si>
  <si>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</si>
  <si>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</si>
  <si>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</si>
  <si>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</si>
  <si>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</si>
  <si>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</si>
  <si>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</si>
  <si>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</si>
  <si>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</si>
  <si>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</si>
  <si>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</si>
  <si>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</si>
  <si>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</si>
  <si>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</si>
  <si>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</si>
  <si>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</si>
  <si>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</si>
  <si>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</si>
  <si>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</si>
  <si>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</si>
  <si>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</si>
  <si>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</si>
  <si>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</si>
  <si>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</si>
  <si>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</si>
  <si>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</si>
  <si>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</si>
  <si>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</si>
  <si>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</si>
  <si>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</si>
  <si>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</si>
  <si>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</si>
  <si>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</si>
  <si>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</si>
  <si>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</si>
  <si>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</si>
  <si>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</si>
  <si>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</si>
  <si>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</si>
  <si>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</si>
  <si>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</si>
  <si>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</si>
  <si>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</si>
  <si>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</si>
  <si>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</si>
  <si>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</si>
  <si>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</si>
  <si>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</si>
  <si>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</si>
  <si>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</si>
  <si>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</si>
  <si>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</si>
  <si>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</si>
  <si>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</si>
  <si>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</si>
  <si>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</si>
  <si>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</si>
  <si>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</si>
  <si>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</si>
  <si>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</si>
  <si>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</si>
  <si>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</si>
  <si>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</si>
  <si>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</si>
  <si>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</si>
  <si>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</si>
  <si>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</si>
  <si>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</si>
  <si>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</si>
  <si>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</si>
  <si>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</si>
  <si>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</si>
  <si>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</si>
  <si>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</si>
  <si>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</si>
  <si>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</si>
  <si>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</si>
  <si>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</si>
  <si>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</si>
  <si>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</si>
  <si>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</si>
  <si>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</si>
  <si>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</si>
  <si>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</si>
  <si>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</si>
  <si>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</si>
  <si>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</si>
  <si>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</si>
  <si>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</si>
  <si>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</si>
  <si>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</si>
  <si>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</si>
  <si>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</si>
  <si>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</si>
  <si>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</si>
  <si>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</si>
  <si>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</si>
  <si>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</si>
  <si>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</si>
  <si>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</si>
  <si>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</si>
  <si>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</si>
  <si>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</si>
  <si>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</si>
  <si>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</si>
  <si>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</si>
  <si>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</si>
  <si>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</si>
  <si>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</si>
  <si>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</si>
  <si>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</si>
  <si>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</si>
  <si>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</si>
  <si>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</si>
  <si>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</si>
  <si>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</si>
  <si>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</si>
  <si>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</si>
  <si>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</si>
  <si>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</si>
  <si>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</si>
  <si>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</si>
  <si>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</si>
  <si>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</si>
  <si>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</si>
  <si>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</si>
  <si>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</si>
  <si>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</si>
  <si>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</si>
  <si>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</si>
  <si>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</si>
  <si>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</si>
  <si>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</si>
  <si>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</si>
  <si>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</si>
  <si>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</si>
  <si>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</si>
  <si>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</si>
  <si>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</si>
  <si>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</si>
  <si>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</si>
  <si>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</si>
  <si>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</si>
  <si>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</si>
  <si>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</si>
  <si>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</si>
  <si>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</si>
  <si>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</si>
  <si>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</si>
  <si>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</si>
  <si>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</si>
  <si>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</si>
  <si>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</si>
  <si>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</si>
  <si>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</si>
  <si>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</si>
  <si>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</si>
  <si>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</si>
  <si>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</si>
  <si>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</si>
  <si>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</si>
  <si>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</si>
  <si>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</si>
  <si>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</si>
  <si>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</si>
  <si>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</si>
  <si>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</si>
  <si>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</si>
  <si>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</si>
  <si>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</si>
  <si>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</si>
  <si>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</si>
  <si>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</si>
  <si>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</si>
  <si>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</si>
  <si>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</si>
  <si>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</si>
  <si>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</si>
  <si>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</si>
  <si>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</si>
  <si>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</si>
  <si>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</si>
  <si>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</si>
  <si>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</si>
  <si>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</si>
  <si>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</si>
  <si>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</si>
  <si>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</si>
  <si>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</si>
  <si>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</si>
  <si>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</si>
  <si>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</si>
  <si>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</si>
  <si>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</si>
  <si>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</si>
  <si>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</si>
  <si>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</si>
  <si>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</si>
  <si>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</si>
  <si>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</si>
  <si>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</si>
  <si>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</si>
  <si>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</si>
  <si>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</si>
  <si>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</si>
  <si>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</si>
  <si>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</si>
  <si>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</si>
  <si>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</si>
  <si>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</si>
  <si>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</si>
  <si>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</si>
  <si>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</si>
  <si>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</si>
  <si>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</si>
  <si>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</si>
  <si>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</si>
  <si>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</si>
  <si>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</si>
  <si>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</si>
  <si>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</si>
  <si>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</si>
  <si>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</si>
  <si>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</si>
  <si>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</si>
  <si>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</si>
  <si>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</si>
  <si>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</si>
  <si>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</si>
  <si>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</si>
  <si>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</si>
  <si>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</si>
  <si>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</si>
  <si>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</si>
  <si>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</si>
  <si>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</si>
  <si>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</si>
  <si>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</si>
  <si>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</si>
  <si>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</si>
  <si>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</si>
  <si>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</si>
  <si>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</si>
  <si>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</si>
  <si>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</si>
  <si>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</si>
  <si>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</si>
  <si>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</si>
  <si>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</si>
  <si>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</si>
  <si>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</si>
  <si>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</si>
  <si>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</si>
  <si>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</si>
  <si>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</si>
  <si>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</si>
  <si>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</si>
  <si>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</si>
  <si>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</si>
  <si>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</si>
  <si>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</si>
  <si>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</si>
  <si>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</si>
  <si>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</si>
  <si>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</si>
  <si>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</si>
  <si>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</si>
  <si>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</si>
  <si>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</si>
  <si>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</si>
  <si>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</si>
  <si>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</si>
  <si>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</si>
  <si>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</si>
  <si>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</si>
  <si>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</si>
  <si>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</si>
  <si>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</si>
  <si>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</si>
  <si>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</si>
  <si>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</si>
  <si>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</si>
  <si>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</si>
  <si>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</si>
  <si>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</si>
  <si>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</si>
  <si>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</si>
  <si>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</si>
  <si>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</si>
  <si>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</si>
  <si>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</si>
  <si>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</si>
  <si>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</si>
  <si>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</si>
  <si>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</si>
  <si>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</si>
  <si>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</si>
  <si>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</si>
  <si>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</si>
  <si>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</si>
  <si>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</si>
  <si>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</si>
  <si>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</si>
  <si>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</si>
  <si>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</si>
  <si>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</si>
  <si>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</si>
  <si>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</si>
  <si>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</si>
  <si>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</si>
  <si>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</si>
  <si>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</si>
  <si>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</si>
  <si>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</si>
  <si>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</si>
  <si>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</si>
  <si>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</si>
  <si>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</si>
  <si>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</si>
  <si>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</si>
  <si>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</si>
  <si>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</si>
  <si>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</si>
  <si>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</si>
  <si>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</si>
  <si>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</si>
  <si>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</si>
  <si>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</si>
  <si>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</si>
  <si>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</si>
  <si>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</si>
  <si>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</si>
  <si>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</si>
  <si>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</si>
  <si>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</si>
  <si>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</si>
  <si>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</si>
  <si>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</si>
  <si>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</si>
  <si>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</si>
  <si>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</si>
  <si>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</si>
  <si>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</si>
  <si>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</si>
  <si>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</si>
  <si>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</si>
  <si>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</si>
  <si>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</si>
  <si>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</si>
  <si>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</si>
  <si>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</si>
  <si>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</si>
  <si>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</si>
  <si>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</si>
  <si>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</si>
  <si>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</si>
  <si>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</si>
  <si>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</si>
  <si>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</si>
  <si>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</si>
  <si>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</si>
  <si>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</si>
  <si>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</si>
  <si>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</si>
  <si>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</si>
  <si>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</si>
  <si>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</si>
  <si>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</si>
  <si>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</si>
  <si>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</si>
  <si>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</si>
  <si>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</si>
  <si>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</si>
  <si>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</si>
  <si>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</si>
  <si>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</si>
  <si>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</si>
  <si>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</si>
  <si>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</si>
  <si>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</si>
  <si>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</si>
  <si>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</si>
  <si>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</si>
  <si>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</si>
  <si>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</si>
  <si>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</si>
  <si>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</si>
  <si>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</si>
  <si>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</si>
  <si>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</si>
  <si>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</si>
  <si>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</si>
  <si>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</si>
  <si>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</si>
  <si>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</si>
  <si>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</si>
  <si>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</si>
  <si>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</si>
  <si>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</si>
  <si>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</si>
  <si>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</si>
  <si>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</si>
  <si>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</si>
  <si>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</si>
  <si>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</si>
  <si>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</si>
  <si>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</si>
  <si>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</si>
  <si>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</si>
  <si>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</si>
  <si>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</si>
  <si>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</si>
  <si>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</si>
  <si>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</si>
  <si>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</si>
  <si>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</si>
  <si>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</si>
  <si>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</si>
  <si>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</si>
  <si>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</si>
  <si>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</si>
  <si>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</si>
  <si>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</si>
  <si>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</si>
  <si>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</si>
  <si>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</si>
  <si>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</si>
  <si>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</si>
  <si>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</si>
  <si>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</si>
  <si>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</si>
  <si>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</si>
  <si>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</si>
  <si>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</si>
  <si>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</si>
  <si>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</si>
  <si>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</si>
  <si>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</si>
  <si>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</si>
  <si>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</si>
  <si>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</si>
  <si>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</si>
  <si>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</si>
  <si>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</si>
  <si>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</si>
  <si>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</si>
  <si>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</si>
  <si>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</si>
  <si>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</si>
  <si>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</si>
  <si>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</si>
  <si>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</si>
  <si>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</si>
  <si>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</si>
  <si>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</si>
  <si>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</si>
  <si>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</si>
  <si>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</si>
  <si>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</si>
  <si>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</si>
  <si>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</si>
  <si>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</si>
  <si>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</si>
  <si>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</si>
  <si>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</si>
  <si>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</si>
  <si>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</si>
  <si>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</si>
  <si>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</si>
  <si>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</si>
  <si>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</si>
  <si>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</si>
  <si>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</si>
  <si>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</si>
  <si>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</si>
  <si>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</si>
  <si>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</si>
  <si>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</si>
  <si>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</si>
  <si>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</si>
  <si>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</si>
  <si>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</si>
  <si>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</si>
  <si>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</si>
  <si>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</si>
  <si>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</si>
  <si>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</si>
  <si>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</si>
  <si>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</si>
  <si>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</si>
  <si>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</si>
  <si>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</si>
  <si>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</si>
  <si>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</si>
  <si>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</si>
  <si>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</si>
  <si>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</si>
  <si>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</si>
  <si>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</si>
  <si>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</si>
  <si>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</si>
  <si>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</si>
  <si>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</si>
  <si>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</si>
  <si>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</si>
  <si>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</si>
  <si>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</si>
  <si>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</si>
  <si>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</si>
  <si>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</si>
  <si>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</si>
  <si>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</si>
  <si>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</si>
  <si>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</si>
  <si>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</si>
  <si>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</si>
  <si>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</si>
  <si>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</si>
  <si>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</si>
  <si>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</si>
  <si>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</si>
  <si>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</si>
  <si>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</si>
  <si>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</si>
  <si>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</si>
  <si>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</si>
  <si>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</si>
  <si>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</si>
  <si>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</si>
  <si>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</si>
  <si>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</si>
  <si>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</si>
  <si>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</si>
  <si>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</si>
  <si>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</si>
  <si>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</si>
  <si>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</si>
  <si>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</si>
  <si>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</si>
  <si>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</si>
  <si>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</si>
  <si>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</si>
  <si>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</si>
  <si>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</si>
  <si>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</si>
  <si>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</si>
  <si>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</si>
  <si>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</si>
  <si>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</si>
  <si>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</si>
  <si>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</si>
  <si>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</si>
  <si>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</si>
  <si>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</si>
  <si>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</si>
  <si>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</si>
  <si>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</si>
  <si>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</si>
  <si>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</si>
  <si>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</si>
  <si>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</si>
  <si>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</si>
  <si>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</si>
  <si>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</si>
  <si>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</si>
  <si>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</si>
  <si>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</si>
  <si>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</si>
  <si>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</si>
  <si>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</si>
  <si>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</si>
  <si>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</si>
  <si>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</si>
  <si>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</si>
  <si>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</si>
  <si>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</si>
  <si>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</si>
  <si>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</si>
  <si>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</si>
  <si>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</si>
  <si>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</si>
  <si>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</si>
  <si>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</si>
  <si>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</si>
  <si>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</si>
  <si>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</si>
  <si>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</si>
  <si>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</si>
  <si>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</si>
  <si>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</si>
  <si>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</si>
  <si>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</si>
  <si>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</si>
  <si>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</si>
  <si>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</si>
  <si>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</si>
  <si>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</si>
  <si>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</si>
  <si>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</si>
  <si>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</si>
  <si>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</si>
  <si>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</si>
  <si>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</si>
  <si>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</si>
  <si>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</si>
  <si>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</si>
  <si>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</si>
  <si>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</si>
  <si>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</si>
  <si>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</si>
  <si>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</si>
  <si>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</si>
  <si>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</si>
  <si>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</si>
  <si>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</si>
  <si>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</si>
  <si>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</si>
  <si>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</si>
  <si>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</si>
  <si>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</si>
  <si>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</si>
  <si>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</si>
  <si>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</si>
  <si>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</si>
  <si>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</si>
  <si>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</si>
  <si>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</si>
  <si>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</si>
  <si>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</si>
  <si>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</si>
  <si>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</si>
  <si>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</si>
  <si>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</si>
  <si>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</si>
  <si>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</si>
  <si>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</si>
  <si>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</si>
  <si>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</si>
  <si>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</si>
  <si>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</si>
  <si>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</si>
  <si>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</si>
  <si>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</si>
  <si>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</si>
  <si>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</si>
  <si>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</si>
  <si>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</si>
  <si>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</si>
  <si>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</si>
  <si>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</si>
  <si>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</si>
  <si>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</si>
  <si>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</si>
  <si>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</si>
  <si>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</si>
  <si>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</si>
  <si>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</si>
  <si>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</si>
  <si>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</si>
  <si>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</si>
  <si>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</si>
  <si>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</si>
  <si>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</si>
  <si>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</si>
  <si>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</si>
  <si>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</si>
  <si>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</si>
  <si>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</si>
  <si>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</si>
  <si>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</si>
  <si>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</si>
  <si>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</si>
  <si>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</si>
  <si>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</si>
  <si>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</si>
  <si>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</si>
  <si>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</si>
  <si>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</si>
  <si>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</si>
  <si>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</si>
  <si>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</si>
  <si>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</si>
  <si>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</si>
  <si>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</si>
  <si>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</si>
  <si>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</si>
  <si>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</si>
  <si>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</si>
  <si>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</si>
  <si>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</si>
  <si>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</si>
  <si>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</si>
  <si>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</si>
  <si>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</si>
  <si>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</si>
  <si>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</si>
  <si>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</si>
  <si>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</si>
  <si>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</si>
  <si>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</si>
  <si>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</si>
  <si>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</si>
  <si>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</si>
  <si>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</si>
  <si>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</si>
  <si>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</si>
  <si>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</si>
  <si>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</si>
  <si>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</si>
  <si>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</si>
  <si>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</si>
  <si>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</si>
  <si>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</si>
  <si>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</si>
  <si>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</si>
  <si>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</si>
  <si>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</si>
  <si>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</si>
  <si>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</si>
  <si>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</si>
  <si>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</si>
  <si>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</si>
  <si>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</si>
  <si>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</si>
  <si>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</si>
  <si>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</si>
  <si>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</si>
  <si>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</si>
  <si>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</si>
  <si>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</si>
  <si>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</si>
  <si>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</si>
  <si>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</si>
  <si>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</si>
  <si>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</si>
  <si>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</si>
  <si>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</si>
  <si>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</si>
  <si>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</si>
  <si>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</si>
  <si>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</si>
  <si>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</si>
  <si>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</si>
  <si>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</si>
  <si>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</si>
  <si>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</si>
  <si>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</si>
  <si>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</si>
  <si>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</si>
  <si>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</si>
  <si>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</si>
  <si>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</si>
  <si>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</si>
  <si>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</si>
  <si>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</si>
  <si>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</si>
  <si>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</si>
  <si>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</si>
  <si>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</si>
  <si>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</si>
  <si>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</si>
  <si>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</si>
  <si>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</si>
  <si>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</si>
  <si>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</si>
  <si>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</si>
  <si>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</si>
  <si>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</si>
  <si>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</si>
  <si>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</si>
  <si>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</si>
  <si>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</si>
  <si>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</si>
  <si>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</si>
  <si>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</si>
  <si>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</si>
  <si>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</si>
  <si>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</si>
  <si>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</si>
  <si>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</si>
  <si>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</si>
  <si>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</si>
  <si>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</si>
  <si>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</si>
  <si>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</si>
  <si>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</si>
  <si>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</si>
  <si>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</si>
  <si>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</si>
  <si>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</si>
  <si>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</si>
  <si>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</si>
  <si>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</si>
  <si>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</si>
  <si>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</si>
  <si>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</si>
  <si>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</si>
  <si>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</si>
  <si>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</si>
  <si>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</si>
  <si>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</si>
  <si>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</si>
  <si>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</si>
  <si>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</si>
  <si>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</si>
  <si>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</si>
  <si>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</si>
  <si>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</si>
  <si>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</si>
  <si>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</si>
  <si>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</si>
  <si>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</si>
  <si>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</si>
  <si>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</si>
  <si>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</si>
  <si>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</si>
  <si>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</si>
  <si>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</si>
  <si>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</si>
  <si>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</si>
  <si>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</si>
  <si>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</si>
  <si>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</si>
  <si>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</si>
  <si>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</si>
  <si>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</si>
  <si>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</si>
  <si>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</si>
  <si>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</si>
  <si>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</si>
  <si>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</si>
  <si>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</si>
  <si>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</si>
  <si>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</si>
  <si>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</si>
  <si>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</si>
  <si>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</si>
  <si>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</si>
  <si>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</si>
  <si>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</si>
  <si>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</si>
  <si>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</si>
  <si>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</si>
  <si>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</si>
  <si>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</si>
  <si>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</si>
  <si>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</si>
  <si>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</si>
  <si>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</si>
  <si>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</si>
  <si>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</si>
  <si>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</si>
  <si>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</si>
  <si>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</si>
  <si>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</si>
  <si>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</si>
  <si>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</si>
  <si>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</si>
  <si>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</si>
  <si>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</si>
  <si>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</si>
  <si>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</si>
  <si>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</si>
  <si>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</si>
  <si>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</si>
  <si>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</si>
  <si>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</si>
  <si>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</si>
  <si>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</si>
  <si>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</si>
  <si>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</si>
  <si>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</si>
  <si>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</si>
  <si>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</si>
  <si>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</si>
  <si>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</si>
  <si>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</si>
  <si>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</si>
  <si>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</si>
  <si>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</si>
  <si>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</si>
  <si>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</si>
  <si>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</si>
  <si>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</si>
  <si>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</si>
  <si>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</si>
  <si>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</si>
  <si>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</si>
  <si>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</si>
  <si>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</si>
  <si>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</si>
  <si>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</si>
  <si>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</si>
  <si>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</si>
  <si>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</si>
  <si>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</si>
  <si>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</si>
  <si>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</si>
  <si>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</si>
  <si>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</si>
  <si>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</si>
  <si>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</si>
  <si>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</si>
  <si>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</si>
  <si>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</si>
  <si>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</si>
  <si>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</si>
  <si>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</si>
  <si>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</si>
  <si>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</si>
  <si>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</si>
  <si>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</si>
  <si>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</si>
  <si>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</si>
  <si>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</si>
  <si>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</si>
  <si>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</si>
  <si>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</si>
  <si>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</si>
  <si>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</si>
  <si>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</si>
  <si>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</si>
  <si>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</si>
  <si>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</si>
  <si>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</si>
  <si>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</si>
  <si>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</si>
  <si>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</si>
  <si>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</si>
  <si>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</si>
  <si>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</si>
  <si>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</si>
  <si>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</si>
  <si>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</si>
  <si>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</si>
  <si>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</si>
  <si>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</si>
  <si>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</si>
  <si>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</si>
  <si>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</si>
  <si>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</si>
  <si>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</si>
  <si>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</si>
  <si>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</si>
  <si>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</si>
  <si>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</si>
  <si>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</si>
  <si>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</si>
  <si>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</si>
  <si>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</si>
  <si>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</si>
  <si>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</si>
  <si>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</si>
  <si>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</si>
  <si>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</si>
  <si>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</si>
  <si>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</si>
  <si>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</si>
  <si>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</si>
  <si>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</si>
  <si>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</si>
  <si>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</si>
  <si>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</si>
  <si>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</si>
  <si>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</si>
  <si>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</si>
  <si>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</si>
  <si>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</si>
  <si>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</si>
  <si>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</si>
  <si>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</si>
  <si>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</si>
  <si>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</si>
  <si>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</si>
  <si>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</si>
  <si>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</si>
  <si>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</si>
  <si>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</si>
  <si>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</si>
  <si>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</si>
  <si>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</si>
  <si>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</si>
  <si>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</si>
  <si>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</si>
  <si>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</si>
  <si>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</si>
  <si>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</si>
  <si>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</si>
  <si>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</si>
  <si>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</si>
  <si>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</si>
  <si>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</si>
  <si>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</si>
  <si>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</si>
  <si>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</si>
  <si>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</si>
  <si>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</si>
  <si>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</si>
  <si>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</si>
  <si>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</si>
  <si>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</si>
  <si>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</si>
  <si>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</si>
  <si>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</si>
  <si>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</si>
  <si>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</si>
  <si>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</si>
  <si>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</si>
  <si>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</si>
  <si>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</si>
  <si>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</si>
  <si>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</si>
  <si>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</si>
  <si>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</si>
  <si>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</si>
  <si>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</si>
  <si>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</si>
  <si>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</si>
  <si>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</si>
  <si>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</si>
  <si>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</si>
  <si>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</si>
  <si>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</si>
  <si>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</si>
  <si>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</si>
  <si>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</si>
  <si>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</si>
  <si>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</si>
  <si>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</si>
  <si>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</si>
  <si>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</si>
  <si>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</si>
  <si>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</si>
  <si>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</si>
  <si>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</si>
  <si>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</si>
  <si>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</si>
  <si>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</si>
  <si>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</si>
  <si>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</si>
  <si>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</si>
  <si>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</si>
  <si>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</si>
  <si>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</si>
  <si>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</si>
  <si>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</si>
  <si>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</si>
  <si>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</si>
  <si>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</si>
  <si>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</si>
  <si>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</si>
  <si>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</si>
  <si>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</si>
  <si>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</si>
  <si>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</si>
  <si>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</si>
  <si>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</si>
  <si>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</si>
  <si>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</si>
  <si>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</si>
  <si>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</si>
  <si>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</si>
  <si>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</si>
  <si>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</si>
  <si>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</si>
  <si>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</si>
  <si>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</si>
  <si>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</si>
  <si>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</si>
  <si>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</si>
  <si>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</si>
  <si>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</si>
  <si>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</si>
  <si>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</si>
  <si>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</si>
  <si>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</si>
  <si>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</si>
  <si>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</si>
  <si>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</si>
  <si>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</si>
  <si>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</si>
  <si>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</si>
  <si>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</si>
  <si>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</si>
  <si>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</si>
  <si>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</si>
  <si>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</si>
  <si>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</si>
  <si>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</si>
  <si>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</si>
  <si>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</si>
  <si>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</si>
  <si>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</si>
  <si>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</si>
  <si>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</si>
  <si>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</si>
  <si>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</si>
  <si>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</si>
  <si>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</si>
  <si>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</si>
  <si>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</si>
  <si>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</si>
  <si>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</si>
  <si>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</si>
  <si>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</si>
  <si>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</si>
  <si>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</si>
  <si>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</si>
  <si>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</si>
  <si>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</si>
  <si>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</si>
  <si>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</si>
  <si>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</si>
  <si>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</si>
  <si>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</si>
  <si>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</si>
  <si>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</si>
  <si>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</si>
  <si>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</si>
  <si>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</si>
  <si>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</si>
  <si>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</si>
  <si>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</si>
  <si>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</si>
  <si>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</si>
  <si>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</si>
  <si>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</si>
  <si>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</si>
  <si>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</si>
  <si>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</si>
  <si>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</si>
  <si>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</si>
  <si>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</si>
  <si>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</si>
  <si>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</si>
  <si>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</si>
  <si>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</si>
  <si>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</si>
  <si>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</si>
  <si>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</si>
  <si>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</si>
  <si>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</si>
  <si>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</si>
  <si>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</si>
  <si>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</si>
  <si>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</si>
  <si>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</si>
  <si>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</si>
  <si>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</si>
  <si>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</si>
  <si>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</si>
  <si>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</si>
  <si>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</si>
  <si>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</si>
  <si>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</si>
  <si>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</si>
  <si>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</si>
  <si>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</si>
  <si>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</si>
  <si>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</si>
  <si>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</si>
  <si>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</si>
  <si>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</si>
  <si>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</si>
  <si>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</si>
  <si>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</si>
  <si>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</si>
  <si>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</si>
  <si>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</si>
  <si>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</si>
  <si>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</si>
  <si>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</si>
  <si>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</si>
  <si>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</si>
  <si>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</si>
  <si>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</si>
  <si>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</si>
  <si>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</si>
  <si>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</si>
  <si>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</si>
  <si>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</si>
  <si>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</si>
  <si>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</si>
  <si>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</si>
  <si>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</si>
  <si>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</si>
  <si>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</si>
  <si>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</si>
  <si>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</si>
  <si>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</si>
  <si>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</si>
  <si>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</si>
  <si>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</si>
  <si>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</si>
  <si>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</si>
  <si>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</si>
  <si>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</si>
  <si>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</si>
  <si>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</si>
  <si>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</si>
  <si>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</si>
  <si>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</si>
  <si>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</si>
  <si>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</si>
  <si>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</si>
  <si>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</si>
  <si>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</si>
  <si>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</si>
  <si>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</si>
  <si>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</si>
  <si>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</si>
  <si>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</si>
  <si>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</si>
  <si>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</si>
  <si>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</si>
  <si>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</si>
  <si>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</si>
  <si>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</si>
  <si>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</si>
  <si>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</si>
  <si>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</si>
  <si>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</si>
  <si>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</si>
  <si>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</si>
  <si>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</si>
  <si>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</si>
  <si>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</si>
  <si>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</si>
  <si>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</si>
  <si>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</si>
  <si>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</si>
  <si>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</si>
  <si>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</si>
  <si>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</si>
  <si>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</si>
  <si>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</si>
  <si>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</si>
  <si>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</si>
  <si>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</si>
  <si>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</si>
  <si>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</si>
  <si>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</si>
  <si>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</si>
  <si>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</si>
  <si>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</si>
  <si>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</si>
  <si>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</si>
  <si>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</si>
  <si>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</si>
  <si>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</si>
  <si>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</si>
  <si>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</si>
  <si>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</si>
  <si>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</si>
  <si>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</si>
  <si>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</si>
  <si>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</si>
  <si>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</si>
  <si>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</si>
  <si>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</si>
  <si>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</si>
  <si>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</si>
  <si>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</si>
  <si>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</si>
  <si>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</si>
  <si>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</si>
  <si>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</si>
  <si>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</si>
  <si>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</si>
  <si>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</si>
  <si>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</si>
  <si>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</si>
  <si>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</si>
  <si>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</si>
  <si>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</si>
  <si>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</si>
  <si>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</si>
  <si>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</si>
  <si>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</si>
  <si>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</si>
  <si>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</si>
  <si>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</si>
  <si>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</si>
  <si>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</si>
  <si>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</si>
  <si>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</si>
  <si>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</si>
  <si>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</si>
  <si>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</si>
  <si>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</si>
  <si>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</si>
  <si>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</si>
  <si>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</si>
  <si>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</si>
  <si>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</si>
  <si>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</si>
  <si>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</si>
  <si>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</si>
  <si>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</si>
  <si>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</si>
  <si>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</si>
  <si>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</si>
  <si>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</si>
  <si>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</si>
  <si>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</si>
  <si>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</si>
  <si>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</si>
  <si>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</si>
  <si>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</si>
  <si>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</si>
  <si>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</si>
  <si>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</si>
  <si>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</si>
  <si>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</si>
  <si>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</si>
  <si>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</si>
  <si>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</si>
  <si>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</si>
  <si>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</si>
  <si>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</si>
  <si>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</si>
  <si>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</si>
  <si>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</si>
  <si>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</si>
  <si>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</si>
  <si>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</si>
  <si>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</si>
  <si>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</si>
  <si>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</si>
  <si>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</si>
  <si>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</si>
  <si>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</si>
  <si>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</si>
  <si>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</si>
  <si>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</si>
  <si>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</si>
  <si>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</si>
  <si>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</si>
  <si>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</si>
  <si>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</si>
  <si>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</si>
  <si>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</si>
  <si>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</si>
  <si>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</si>
  <si>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</si>
  <si>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</si>
  <si>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</si>
  <si>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</si>
  <si>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</si>
  <si>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</si>
  <si>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</si>
  <si>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</si>
  <si>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</si>
  <si>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</si>
  <si>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</si>
  <si>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</si>
  <si>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</si>
  <si>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</si>
  <si>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</si>
  <si>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</si>
  <si>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</si>
  <si>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</si>
  <si>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</si>
  <si>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</si>
  <si>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</si>
  <si>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</si>
  <si>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</si>
  <si>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</si>
  <si>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</si>
  <si>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</si>
  <si>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</si>
  <si>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</si>
  <si>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</si>
  <si>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</si>
  <si>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</si>
  <si>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</si>
  <si>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</si>
  <si>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</si>
  <si>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</si>
  <si>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</si>
  <si>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</si>
  <si>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</si>
  <si>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</si>
  <si>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</si>
  <si>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</si>
  <si>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</si>
  <si>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</si>
  <si>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</si>
  <si>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</si>
  <si>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</si>
  <si>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</si>
  <si>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</si>
  <si>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</si>
  <si>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</si>
  <si>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</si>
  <si>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</si>
  <si>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</si>
  <si>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</si>
  <si>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</si>
  <si>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</si>
  <si>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</si>
  <si>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</si>
  <si>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</si>
  <si>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</si>
  <si>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</si>
  <si>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</si>
  <si>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</si>
  <si>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</si>
  <si>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</si>
  <si>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</si>
  <si>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</si>
  <si>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</si>
  <si>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</si>
  <si>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</si>
  <si>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</si>
  <si>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</si>
  <si>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</si>
  <si>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</si>
  <si>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</si>
  <si>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</si>
  <si>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</si>
  <si>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</si>
  <si>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</si>
  <si>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</si>
  <si>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</si>
  <si>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</si>
  <si>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</si>
  <si>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</si>
  <si>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</si>
  <si>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</si>
  <si>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</si>
  <si>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</si>
  <si>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</si>
  <si>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</si>
  <si>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</si>
  <si>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</si>
  <si>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</si>
  <si>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</si>
  <si>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</si>
  <si>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</si>
  <si>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</si>
  <si>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</si>
  <si>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</si>
  <si>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</si>
  <si>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</si>
  <si>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</si>
  <si>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</si>
  <si>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</si>
  <si>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</si>
  <si>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</si>
  <si>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</si>
  <si>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</si>
  <si>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</si>
  <si>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</si>
  <si>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</si>
  <si>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</si>
  <si>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</si>
  <si>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</si>
  <si>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</si>
  <si>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</si>
  <si>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</si>
  <si>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</si>
  <si>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</si>
  <si>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</si>
  <si>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</si>
  <si>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</si>
  <si>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</si>
  <si>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</si>
  <si>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</si>
  <si>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</si>
  <si>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</si>
  <si>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</si>
  <si>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</si>
  <si>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</si>
  <si>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</si>
  <si>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</si>
  <si>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</si>
  <si>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</si>
  <si>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</si>
  <si>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</si>
  <si>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</si>
  <si>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</si>
  <si>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</si>
  <si>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</si>
  <si>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</si>
  <si>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</si>
  <si>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</si>
  <si>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</si>
  <si>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</si>
  <si>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</si>
  <si>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</si>
  <si>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</si>
  <si>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</si>
  <si>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</si>
  <si>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</si>
  <si>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</si>
  <si>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</si>
  <si>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</si>
  <si>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</si>
  <si>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</si>
  <si>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</si>
  <si>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</si>
  <si>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</si>
  <si>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</si>
  <si>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</si>
  <si>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</si>
  <si>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</si>
  <si>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</si>
  <si>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</si>
  <si>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</si>
  <si>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</si>
  <si>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</si>
  <si>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</si>
  <si>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</si>
  <si>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</si>
  <si>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</si>
  <si>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</si>
  <si>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</si>
  <si>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</si>
  <si>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</si>
  <si>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</si>
  <si>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</si>
  <si>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</si>
  <si>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</si>
  <si>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</si>
  <si>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</si>
  <si>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</si>
  <si>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</si>
  <si>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</si>
  <si>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</si>
  <si>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</si>
  <si>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</si>
  <si>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</si>
  <si>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</si>
  <si>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</si>
  <si>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</si>
  <si>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</si>
  <si>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</si>
  <si>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</si>
  <si>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</si>
  <si>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</si>
  <si>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</si>
  <si>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</si>
  <si>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</si>
  <si>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</si>
  <si>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</si>
  <si>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</si>
  <si>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</si>
  <si>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</si>
  <si>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</si>
  <si>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</si>
  <si>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</si>
  <si>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</si>
  <si>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</si>
  <si>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</si>
  <si>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</si>
  <si>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</si>
  <si>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</si>
  <si>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</si>
  <si>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</si>
  <si>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</si>
  <si>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</si>
  <si>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</si>
  <si>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</si>
  <si>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</si>
  <si>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</si>
  <si>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</si>
  <si>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</si>
  <si>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</si>
  <si>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</si>
  <si>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</si>
  <si>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</si>
  <si>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</si>
  <si>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</si>
  <si>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</si>
  <si>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</si>
  <si>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</si>
  <si>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</si>
  <si>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</si>
  <si>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</si>
  <si>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</si>
  <si>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</si>
  <si>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</si>
  <si>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</si>
  <si>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</si>
  <si>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</si>
  <si>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</si>
  <si>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</si>
  <si>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</si>
  <si>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</si>
  <si>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</si>
  <si>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</si>
  <si>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</si>
  <si>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</si>
  <si>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</si>
  <si>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</si>
  <si>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</si>
  <si>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</si>
  <si>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</si>
  <si>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</si>
  <si>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</si>
  <si>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</si>
  <si>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</si>
  <si>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</si>
  <si>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</si>
  <si>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</si>
  <si>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</si>
  <si>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</si>
  <si>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</si>
  <si>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</si>
  <si>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</si>
  <si>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</si>
  <si>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</si>
  <si>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</si>
  <si>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</si>
  <si>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</si>
  <si>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</si>
  <si>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</si>
  <si>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</si>
  <si>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</si>
  <si>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</si>
  <si>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</si>
  <si>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</si>
  <si>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</si>
  <si>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</si>
  <si>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</si>
  <si>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</si>
  <si>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</si>
  <si>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</si>
  <si>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</si>
  <si>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</si>
  <si>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</si>
  <si>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</si>
  <si>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</si>
  <si>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</si>
  <si>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</si>
  <si>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</si>
  <si>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</si>
  <si>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</si>
  <si>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</si>
  <si>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</si>
  <si>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</si>
  <si>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</si>
  <si>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</si>
  <si>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</si>
  <si>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</si>
  <si>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</si>
  <si>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</si>
  <si>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</si>
  <si>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</si>
  <si>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</si>
  <si>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</si>
  <si>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</si>
  <si>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</si>
  <si>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</si>
  <si>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</si>
  <si>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</si>
  <si>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</si>
  <si>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</si>
  <si>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</si>
  <si>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</si>
  <si>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</si>
  <si>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</si>
  <si>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</si>
  <si>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</si>
  <si>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</si>
  <si>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</si>
  <si>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</si>
  <si>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</si>
  <si>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</si>
  <si>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</si>
  <si>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</si>
  <si>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</si>
  <si>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</si>
  <si>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</si>
  <si>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</si>
  <si>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</si>
  <si>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</si>
  <si>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</si>
  <si>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</si>
  <si>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</si>
  <si>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</si>
  <si>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</si>
  <si>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</si>
  <si>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</si>
  <si>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</si>
  <si>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</si>
  <si>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</si>
  <si>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</si>
  <si>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</si>
  <si>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</si>
  <si>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</si>
  <si>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</si>
  <si>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</si>
  <si>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</si>
  <si>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</si>
  <si>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</si>
  <si>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</si>
  <si>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</si>
  <si>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</si>
  <si>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</si>
  <si>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</si>
  <si>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</si>
  <si>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</si>
  <si>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</si>
  <si>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</si>
  <si>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</si>
  <si>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</si>
  <si>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</si>
  <si>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</si>
  <si>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</si>
  <si>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</si>
  <si>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</si>
  <si>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</si>
  <si>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</si>
  <si>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</si>
  <si>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</si>
  <si>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</si>
  <si>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</si>
  <si>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</si>
  <si>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</si>
  <si>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</si>
  <si>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</si>
  <si>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</si>
  <si>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</si>
  <si>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</si>
  <si>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</si>
  <si>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</si>
  <si>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</si>
  <si>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</si>
  <si>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</si>
  <si>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</si>
  <si>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</si>
  <si>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</si>
  <si>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</si>
  <si>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</si>
  <si>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</si>
  <si>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</si>
  <si>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</si>
  <si>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</si>
  <si>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</si>
  <si>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</si>
  <si>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</si>
  <si>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</si>
  <si>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</si>
  <si>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</si>
  <si>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</si>
  <si>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</si>
  <si>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</si>
  <si>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</si>
  <si>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</si>
  <si>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</si>
  <si>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</si>
  <si>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</si>
  <si>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</si>
  <si>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</si>
  <si>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</si>
  <si>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</si>
  <si>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</si>
  <si>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</si>
  <si>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</si>
  <si>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</si>
  <si>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</si>
  <si>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</si>
  <si>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</si>
  <si>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</si>
  <si>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</si>
  <si>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</si>
  <si>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</si>
  <si>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</si>
  <si>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</si>
  <si>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</si>
  <si>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</si>
  <si>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</si>
  <si>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</si>
  <si>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</si>
  <si>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</si>
  <si>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</si>
  <si>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</si>
  <si>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</si>
  <si>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</si>
  <si>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</si>
  <si>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</si>
  <si>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</si>
  <si>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</si>
  <si>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</si>
  <si>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</si>
  <si>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</si>
  <si>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</si>
  <si>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</si>
  <si>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</si>
  <si>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</si>
  <si>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</si>
  <si>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</si>
  <si>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</si>
  <si>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</si>
  <si>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</si>
  <si>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</si>
  <si>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</si>
  <si>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</si>
  <si>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</si>
  <si>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</si>
  <si>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</si>
  <si>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</si>
  <si>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</si>
  <si>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</si>
  <si>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</si>
  <si>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</si>
  <si>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</si>
  <si>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</si>
  <si>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</si>
  <si>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</si>
  <si>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</si>
  <si>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</si>
  <si>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</si>
  <si>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</si>
  <si>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</si>
  <si>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</si>
  <si>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</si>
  <si>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</si>
  <si>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</si>
  <si>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</si>
  <si>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</si>
  <si>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</si>
  <si>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</si>
  <si>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</si>
  <si>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</si>
  <si>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</si>
  <si>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</si>
  <si>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</si>
  <si>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</si>
  <si>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</si>
  <si>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</si>
  <si>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</si>
  <si>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</si>
  <si>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</si>
  <si>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</si>
  <si>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</si>
  <si>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</si>
  <si>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</si>
  <si>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</si>
  <si>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</si>
  <si>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</si>
  <si>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</si>
  <si>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</si>
  <si>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</si>
  <si>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</si>
  <si>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</si>
  <si>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</si>
  <si>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</si>
  <si>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</si>
  <si>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</si>
  <si>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</si>
  <si>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</si>
  <si>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</si>
  <si>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</si>
  <si>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</si>
  <si>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</si>
  <si>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</si>
  <si>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</si>
  <si>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</si>
  <si>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</si>
  <si>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</si>
  <si>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</si>
  <si>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</si>
  <si>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</si>
  <si>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</si>
  <si>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</si>
  <si>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</si>
  <si>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</si>
  <si>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</si>
  <si>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</si>
  <si>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</si>
  <si>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</si>
  <si>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</si>
  <si>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</si>
  <si>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</si>
  <si>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</si>
  <si>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</si>
  <si>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</si>
  <si>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</si>
  <si>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</si>
  <si>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</si>
  <si>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</si>
  <si>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</si>
  <si>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</si>
  <si>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</si>
  <si>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</si>
  <si>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</si>
  <si>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</si>
  <si>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</si>
  <si>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</si>
  <si>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</si>
  <si>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</si>
  <si>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</si>
  <si>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</si>
  <si>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</si>
  <si>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</si>
  <si>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</si>
  <si>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</si>
  <si>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</si>
  <si>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</si>
  <si>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</si>
  <si>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</si>
  <si>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</si>
  <si>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</si>
  <si>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</si>
  <si>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</si>
  <si>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</si>
  <si>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</si>
  <si>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</si>
  <si>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</si>
  <si>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</si>
  <si>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</si>
  <si>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</si>
  <si>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</si>
  <si>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</si>
  <si>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</si>
  <si>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</si>
  <si>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</si>
  <si>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</si>
  <si>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</si>
  <si>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</si>
  <si>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</si>
  <si>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</si>
  <si>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</si>
  <si>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</si>
  <si>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</si>
  <si>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</si>
  <si>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</si>
  <si>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</si>
  <si>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</si>
  <si>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</si>
  <si>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</si>
  <si>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</si>
  <si>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</si>
  <si>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</si>
  <si>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</si>
  <si>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</si>
  <si>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</si>
  <si>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</si>
  <si>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</si>
  <si>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</si>
  <si>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</si>
  <si>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</si>
  <si>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</si>
  <si>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</si>
  <si>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</si>
  <si>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</si>
  <si>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</si>
  <si>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</si>
  <si>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</si>
  <si>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</si>
  <si>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</si>
  <si>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</si>
  <si>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</si>
  <si>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</si>
  <si>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</si>
  <si>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</si>
  <si>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</si>
  <si>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</si>
  <si>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</si>
  <si>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</si>
  <si>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</si>
  <si>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</si>
  <si>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</si>
  <si>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</si>
  <si>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</si>
  <si>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</si>
  <si>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</si>
  <si>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</si>
  <si>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</si>
  <si>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</si>
  <si>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</si>
  <si>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</si>
  <si>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</si>
  <si>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</si>
  <si>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</si>
  <si>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</si>
  <si>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</si>
  <si>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</si>
  <si>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</si>
  <si>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</si>
  <si>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</si>
  <si>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</si>
  <si>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</si>
  <si>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</si>
  <si>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</si>
  <si>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</si>
  <si>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</si>
  <si>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</si>
  <si>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</si>
  <si>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</si>
  <si>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</si>
  <si>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</si>
  <si>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</si>
  <si>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</si>
  <si>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</si>
  <si>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</si>
  <si>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</si>
  <si>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</si>
  <si>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</si>
  <si>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</si>
  <si>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</si>
  <si>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</si>
  <si>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</si>
  <si>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</si>
  <si>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</si>
  <si>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</si>
  <si>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</si>
  <si>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</si>
  <si>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</si>
  <si>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</si>
  <si>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</si>
  <si>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</si>
  <si>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</si>
  <si>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</si>
  <si>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</si>
  <si>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</si>
  <si>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</si>
  <si>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</si>
  <si>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</si>
  <si>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</si>
  <si>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</si>
  <si>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</si>
  <si>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</si>
  <si>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</si>
  <si>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</si>
  <si>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</si>
  <si>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</si>
  <si>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</si>
  <si>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</si>
  <si>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</si>
  <si>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</si>
  <si>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</si>
  <si>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</si>
  <si>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</si>
  <si>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</si>
  <si>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</si>
  <si>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</si>
  <si>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</si>
  <si>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</si>
  <si>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</si>
  <si>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</si>
  <si>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</si>
  <si>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</si>
  <si>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</si>
  <si>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</si>
  <si>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</si>
  <si>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</si>
  <si>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</si>
  <si>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</si>
  <si>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</si>
  <si>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</si>
  <si>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</si>
  <si>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</si>
  <si>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</si>
  <si>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</si>
  <si>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</si>
  <si>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</si>
  <si>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</si>
  <si>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</si>
  <si>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</si>
  <si>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</si>
  <si>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</si>
  <si>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</si>
  <si>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</si>
  <si>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</si>
  <si>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</si>
  <si>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</si>
  <si>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</si>
  <si>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</si>
  <si>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</si>
  <si>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</si>
  <si>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</si>
  <si>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</si>
  <si>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</si>
  <si>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</si>
  <si>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</si>
  <si>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</si>
  <si>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</si>
  <si>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</si>
  <si>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</si>
  <si>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</si>
  <si>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</si>
  <si>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</si>
  <si>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</si>
  <si>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</si>
  <si>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</si>
  <si>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</si>
  <si>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</si>
  <si>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</si>
  <si>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</si>
  <si>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</si>
  <si>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</si>
  <si>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</si>
  <si>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</si>
  <si>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</si>
  <si>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</si>
  <si>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</si>
  <si>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</si>
  <si>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</si>
  <si>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</si>
  <si>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</si>
  <si>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</si>
  <si>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</si>
  <si>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</si>
  <si>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</si>
  <si>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</si>
  <si>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</si>
  <si>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</si>
  <si>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</si>
  <si>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</si>
  <si>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</si>
  <si>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</si>
  <si>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</si>
  <si>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</si>
  <si>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</si>
  <si>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</si>
  <si>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</si>
  <si>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</si>
  <si>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</si>
  <si>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</si>
  <si>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</si>
  <si>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</si>
  <si>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</si>
  <si>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</si>
  <si>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</si>
  <si>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</si>
  <si>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</si>
  <si>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</si>
  <si>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</si>
  <si>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</si>
  <si>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</si>
  <si>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</si>
  <si>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</si>
  <si>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</si>
  <si>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</si>
  <si>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</si>
  <si>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</si>
  <si>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</si>
  <si>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</si>
  <si>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</si>
  <si>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</si>
  <si>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</si>
  <si>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</si>
  <si>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</si>
  <si>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</si>
  <si>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</si>
  <si>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</si>
  <si>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</si>
  <si>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</si>
  <si>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</si>
  <si>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</si>
  <si>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</si>
  <si>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</si>
  <si>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</si>
  <si>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</si>
  <si>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</si>
  <si>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</si>
  <si>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</si>
  <si>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</si>
  <si>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</si>
  <si>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</si>
  <si>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</si>
  <si>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</si>
  <si>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</si>
  <si>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</si>
  <si>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</si>
  <si>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</si>
  <si>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</si>
  <si>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</si>
  <si>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</si>
  <si>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</si>
  <si>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</si>
  <si>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</si>
  <si>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</si>
  <si>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</si>
  <si>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</si>
  <si>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</si>
  <si>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</si>
  <si>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</si>
  <si>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</si>
  <si>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</si>
  <si>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</si>
  <si>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</si>
  <si>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</si>
  <si>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</si>
  <si>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</si>
  <si>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</si>
  <si>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</si>
  <si>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</si>
  <si>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</si>
  <si>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</si>
  <si>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</si>
  <si>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</si>
  <si>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</si>
  <si>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</si>
  <si>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</si>
  <si>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</si>
  <si>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</si>
  <si>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</si>
  <si>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</si>
  <si>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</si>
  <si>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</si>
  <si>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</si>
  <si>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</si>
  <si>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</si>
  <si>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</si>
  <si>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</si>
  <si>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</si>
  <si>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</si>
  <si>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</si>
  <si>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</si>
  <si>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</si>
  <si>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</si>
  <si>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</si>
  <si>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</si>
  <si>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</si>
  <si>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</si>
  <si>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</si>
  <si>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</si>
  <si>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</si>
  <si>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</si>
  <si>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</si>
  <si>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</si>
  <si>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</si>
  <si>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</si>
  <si>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</si>
  <si>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</si>
  <si>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</si>
  <si>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</si>
  <si>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</si>
  <si>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</si>
  <si>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</si>
  <si>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</si>
  <si>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</si>
  <si>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</si>
  <si>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</si>
  <si>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</si>
  <si>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</si>
  <si>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</si>
  <si>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</si>
  <si>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</si>
  <si>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</si>
  <si>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</si>
  <si>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</si>
  <si>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</si>
  <si>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</si>
  <si>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</si>
  <si>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</si>
  <si>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</si>
  <si>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</si>
  <si>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</si>
  <si>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</si>
  <si>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</si>
  <si>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</si>
  <si>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</si>
  <si>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</si>
  <si>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</si>
  <si>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</si>
  <si>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</si>
  <si>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</si>
  <si>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</si>
  <si>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</si>
  <si>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</si>
  <si>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</si>
  <si>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</si>
  <si>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</si>
  <si>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</si>
  <si>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</si>
  <si>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</si>
  <si>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</si>
  <si>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</si>
  <si>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</si>
  <si>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</si>
  <si>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</si>
  <si>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</si>
  <si>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</si>
  <si>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</si>
  <si>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</si>
  <si>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</si>
  <si>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</si>
  <si>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</si>
  <si>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</si>
  <si>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</si>
  <si>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</si>
  <si>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</si>
  <si>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</si>
  <si>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</si>
  <si>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</si>
  <si>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</si>
  <si>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</si>
  <si>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</si>
  <si>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</si>
  <si>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</si>
  <si>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</si>
  <si>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</si>
  <si>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</si>
  <si>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</si>
  <si>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</si>
  <si>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</si>
  <si>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</si>
  <si>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</si>
  <si>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</si>
  <si>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</si>
  <si>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</si>
  <si>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</si>
  <si>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</si>
  <si>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</si>
  <si>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</si>
  <si>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</si>
  <si>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</si>
  <si>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</si>
  <si>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</si>
  <si>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</si>
  <si>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</si>
  <si>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</si>
  <si>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</si>
  <si>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</si>
  <si>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</si>
  <si>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</si>
  <si>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</si>
  <si>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</si>
  <si>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</si>
  <si>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</si>
  <si>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</si>
  <si>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</si>
  <si>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</si>
  <si>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</si>
  <si>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</si>
  <si>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</si>
  <si>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</si>
  <si>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</si>
  <si>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</si>
  <si>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</si>
  <si>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</si>
  <si>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</si>
  <si>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</si>
  <si>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</si>
  <si>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</si>
  <si>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</si>
  <si>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</si>
  <si>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</si>
  <si>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</si>
  <si>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</si>
  <si>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</si>
  <si>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</si>
  <si>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</si>
  <si>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</si>
  <si>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</si>
  <si>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</si>
  <si>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</si>
  <si>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</si>
  <si>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</si>
  <si>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</si>
  <si>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</si>
  <si>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</si>
  <si>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</si>
  <si>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</si>
  <si>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</si>
  <si>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</si>
  <si>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</si>
  <si>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</si>
  <si>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</si>
  <si>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</si>
  <si>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</si>
  <si>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</si>
  <si>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</si>
  <si>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</si>
  <si>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</si>
  <si>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</si>
  <si>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</si>
  <si>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</si>
  <si>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</si>
  <si>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</si>
  <si>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</si>
  <si>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</si>
  <si>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</si>
  <si>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</si>
  <si>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</si>
  <si>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</si>
  <si>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</si>
  <si>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</si>
  <si>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</si>
  <si>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</si>
  <si>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</si>
  <si>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</si>
  <si>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</si>
  <si>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</si>
  <si>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</si>
  <si>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</si>
  <si>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</si>
  <si>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</si>
  <si>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</si>
  <si>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</si>
  <si>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</si>
  <si>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</si>
  <si>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</si>
  <si>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</si>
  <si>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</si>
  <si>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</si>
  <si>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</si>
  <si>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</si>
  <si>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</si>
  <si>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</si>
  <si>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</si>
  <si>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</si>
  <si>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</si>
  <si>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</si>
  <si>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</si>
  <si>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</si>
  <si>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</si>
  <si>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</si>
  <si>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</si>
  <si>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</si>
  <si>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</si>
  <si>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</si>
  <si>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</si>
  <si>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</si>
  <si>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</si>
  <si>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</si>
  <si>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</si>
  <si>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</si>
  <si>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</si>
  <si>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</si>
  <si>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</si>
  <si>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</si>
  <si>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</si>
  <si>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</si>
  <si>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</si>
  <si>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</si>
  <si>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</si>
  <si>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</si>
  <si>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</si>
  <si>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</si>
  <si>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</si>
  <si>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</si>
  <si>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</si>
  <si>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</si>
  <si>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</si>
  <si>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</si>
  <si>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</si>
  <si>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</si>
  <si>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</si>
  <si>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</si>
  <si>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</si>
  <si>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</si>
  <si>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</si>
  <si>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</si>
  <si>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</si>
  <si>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</si>
  <si>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</si>
  <si>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</si>
  <si>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</si>
  <si>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</si>
  <si>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</si>
  <si>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</si>
  <si>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</si>
  <si>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</si>
  <si>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</si>
  <si>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</si>
  <si>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</si>
  <si>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</si>
  <si>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</si>
  <si>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</si>
  <si>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</si>
  <si>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</si>
  <si>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</si>
  <si>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</si>
  <si>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</si>
  <si>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</si>
  <si>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</si>
  <si>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</si>
  <si>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</si>
  <si>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</si>
  <si>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</si>
  <si>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</si>
  <si>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</si>
  <si>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</si>
  <si>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</si>
  <si>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</si>
  <si>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</si>
  <si>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</si>
  <si>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</si>
  <si>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</si>
  <si>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</si>
  <si>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</si>
  <si>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</si>
  <si>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</si>
  <si>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</si>
  <si>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</si>
  <si>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</si>
  <si>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</si>
  <si>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</si>
  <si>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</si>
  <si>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</si>
  <si>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</si>
  <si>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</si>
  <si>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</si>
  <si>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</si>
  <si>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</si>
  <si>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</si>
  <si>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</si>
  <si>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</si>
  <si>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</si>
  <si>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</si>
  <si>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</si>
  <si>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</si>
  <si>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</si>
  <si>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</si>
  <si>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</si>
  <si>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</si>
  <si>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</si>
  <si>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</si>
  <si>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</si>
  <si>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</si>
  <si>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</si>
  <si>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</si>
  <si>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</si>
  <si>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</si>
  <si>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</si>
  <si>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</si>
  <si>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</si>
  <si>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</si>
  <si>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</si>
  <si>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</si>
  <si>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</si>
  <si>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</si>
  <si>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</si>
  <si>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</si>
  <si>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</si>
  <si>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</si>
  <si>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</si>
  <si>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</si>
  <si>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</si>
  <si>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</si>
  <si>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</si>
  <si>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</si>
  <si>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</si>
  <si>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</si>
  <si>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</si>
  <si>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</si>
  <si>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</si>
  <si>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</si>
  <si>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</si>
  <si>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</si>
  <si>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</si>
  <si>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</si>
  <si>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</si>
  <si>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</si>
  <si>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</si>
  <si>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</si>
  <si>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</si>
  <si>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</si>
  <si>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</si>
  <si>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</si>
  <si>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</si>
  <si>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</si>
  <si>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</si>
  <si>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</si>
  <si>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</si>
  <si>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</si>
  <si>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</si>
  <si>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</si>
  <si>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</si>
  <si>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</si>
  <si>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</si>
  <si>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</si>
  <si>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</si>
  <si>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</si>
  <si>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</si>
  <si>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</si>
  <si>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</si>
  <si>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</si>
  <si>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</si>
  <si>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</si>
  <si>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</si>
  <si>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</si>
  <si>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</si>
  <si>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</si>
  <si>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</si>
  <si>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</si>
  <si>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</si>
  <si>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</si>
  <si>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</si>
  <si>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</si>
  <si>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</si>
  <si>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</si>
  <si>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</si>
  <si>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</si>
  <si>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</si>
  <si>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</si>
  <si>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</si>
  <si>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</si>
  <si>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</si>
  <si>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</si>
  <si>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</si>
  <si>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</si>
  <si>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</si>
  <si>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</si>
  <si>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</si>
  <si>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</si>
  <si>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</si>
  <si>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</si>
  <si>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</si>
  <si>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</si>
  <si>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</si>
  <si>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</si>
  <si>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</si>
  <si>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</si>
  <si>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</si>
  <si>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</si>
  <si>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</si>
  <si>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</si>
  <si>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</si>
  <si>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</si>
  <si>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</si>
  <si>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</si>
  <si>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</si>
  <si>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</si>
  <si>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</si>
  <si>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</si>
  <si>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</si>
  <si>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</si>
  <si>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</si>
  <si>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</si>
  <si>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</si>
  <si>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</si>
  <si>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</si>
  <si>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</si>
  <si>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</si>
  <si>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</si>
  <si>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</si>
  <si>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</si>
  <si>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</si>
  <si>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</si>
  <si>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</si>
  <si>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</si>
  <si>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</si>
  <si>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</si>
  <si>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</si>
  <si>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</si>
  <si>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</si>
  <si>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</si>
  <si>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</si>
  <si>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</si>
  <si>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</si>
  <si>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</si>
  <si>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</si>
  <si>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</si>
  <si>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</si>
  <si>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</si>
  <si>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</si>
  <si>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</si>
  <si>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</si>
  <si>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</si>
  <si>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</si>
  <si>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</si>
  <si>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</si>
  <si>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</si>
  <si>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</si>
  <si>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</si>
  <si>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</si>
  <si>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</si>
  <si>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</si>
  <si>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</si>
  <si>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</si>
  <si>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</si>
  <si>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</si>
  <si>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</si>
  <si>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</si>
  <si>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</si>
  <si>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</si>
  <si>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</si>
  <si>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</si>
  <si>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</si>
  <si>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</si>
  <si>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</si>
  <si>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</si>
  <si>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</si>
  <si>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</si>
  <si>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</si>
  <si>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</si>
  <si>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</si>
  <si>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</si>
  <si>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</si>
  <si>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</si>
  <si>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</si>
  <si>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</si>
  <si>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</si>
  <si>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</si>
  <si>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</si>
  <si>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</si>
  <si>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</si>
  <si>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</si>
  <si>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</si>
  <si>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</si>
  <si>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</si>
  <si>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</si>
  <si>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</si>
  <si>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</si>
  <si>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</si>
  <si>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</si>
  <si>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</si>
  <si>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</si>
  <si>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</si>
  <si>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</si>
  <si>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</si>
  <si>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</si>
  <si>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</si>
  <si>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</si>
  <si>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</si>
  <si>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</si>
  <si>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</si>
  <si>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</si>
  <si>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</si>
  <si>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</si>
  <si>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</si>
  <si>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</si>
  <si>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</si>
  <si>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</si>
  <si>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</si>
  <si>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</si>
  <si>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</si>
  <si>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</si>
  <si>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</si>
  <si>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</si>
  <si>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</si>
  <si>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</si>
  <si>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</si>
  <si>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</si>
  <si>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</si>
  <si>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</si>
  <si>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</si>
  <si>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</si>
  <si>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</si>
  <si>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</si>
  <si>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</si>
  <si>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</si>
  <si>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</si>
  <si>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</si>
  <si>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</si>
  <si>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</si>
  <si>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</si>
  <si>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</si>
  <si>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</si>
  <si>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</si>
  <si>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</si>
  <si>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</si>
  <si>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</si>
  <si>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</si>
  <si>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</si>
  <si>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</si>
  <si>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</si>
  <si>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</si>
  <si>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</si>
  <si>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</si>
  <si>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</si>
  <si>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</si>
  <si>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</si>
  <si>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</si>
  <si>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</si>
  <si>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</si>
  <si>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</si>
  <si>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</si>
  <si>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</si>
  <si>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</si>
  <si>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</si>
  <si>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</si>
  <si>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</si>
  <si>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</si>
  <si>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</si>
  <si>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</si>
  <si>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</si>
  <si>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</si>
  <si>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</si>
  <si>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</si>
  <si>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</si>
  <si>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</si>
  <si>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</si>
  <si>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</si>
  <si>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</si>
  <si>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</si>
  <si>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</si>
  <si>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</si>
  <si>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</si>
  <si>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</si>
  <si>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</si>
  <si>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</si>
  <si>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</si>
  <si>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</si>
  <si>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</si>
  <si>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</si>
  <si>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</si>
  <si>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</si>
  <si>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</si>
  <si>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</si>
  <si>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</si>
  <si>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</si>
  <si>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</si>
  <si>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</si>
  <si>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</si>
  <si>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</si>
  <si>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</si>
  <si>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</si>
  <si>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</si>
  <si>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</si>
  <si>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</si>
  <si>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</si>
  <si>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</si>
  <si>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</si>
  <si>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</si>
  <si>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</si>
  <si>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</si>
  <si>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</si>
  <si>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</si>
  <si>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</si>
  <si>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</si>
  <si>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</si>
  <si>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</si>
  <si>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</si>
  <si>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</si>
  <si>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</si>
  <si>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</si>
  <si>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</si>
  <si>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</si>
  <si>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</si>
  <si>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</si>
  <si>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</si>
  <si>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</si>
  <si>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</si>
  <si>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</si>
  <si>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</si>
  <si>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</si>
  <si>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</si>
  <si>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</si>
  <si>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</si>
  <si>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</si>
  <si>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</si>
  <si>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</si>
  <si>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</si>
  <si>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</si>
  <si>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</si>
  <si>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</si>
  <si>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</si>
  <si>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</si>
  <si>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</si>
  <si>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</si>
  <si>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</si>
  <si>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</si>
  <si>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</si>
  <si>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</si>
  <si>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</si>
  <si>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</si>
  <si>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</si>
  <si>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</si>
  <si>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</si>
  <si>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</si>
  <si>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</si>
  <si>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</si>
  <si>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</si>
  <si>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</si>
  <si>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</si>
  <si>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</si>
  <si>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</si>
  <si>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</si>
  <si>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</si>
  <si>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</si>
  <si>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</si>
  <si>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</si>
  <si>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</si>
  <si>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</si>
  <si>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</si>
  <si>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</si>
  <si>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</si>
  <si>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</si>
  <si>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</si>
  <si>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</si>
  <si>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</si>
  <si>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</si>
  <si>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</si>
  <si>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</si>
  <si>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</si>
  <si>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</si>
  <si>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</si>
  <si>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</si>
  <si>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</si>
  <si>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</si>
  <si>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</si>
  <si>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</si>
  <si>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</si>
  <si>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</si>
  <si>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</si>
  <si>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</si>
  <si>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</si>
  <si>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</si>
  <si>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</si>
  <si>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</si>
  <si>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</si>
  <si>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</si>
  <si>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</si>
  <si>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</si>
  <si>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</si>
  <si>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</si>
  <si>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</si>
  <si>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</si>
  <si>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</si>
  <si>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</si>
  <si>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</si>
  <si>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</si>
  <si>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</si>
  <si>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</si>
  <si>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</si>
  <si>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</si>
  <si>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</si>
  <si>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</si>
  <si>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</si>
  <si>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</si>
  <si>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</si>
  <si>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</si>
  <si>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</si>
  <si>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</si>
  <si>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</si>
  <si>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</si>
  <si>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</si>
  <si>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</si>
  <si>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</si>
  <si>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</si>
  <si>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</si>
  <si>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</si>
  <si>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</si>
  <si>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</si>
  <si>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</si>
  <si>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</si>
  <si>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</si>
  <si>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</si>
  <si>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</si>
  <si>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</si>
  <si>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</si>
  <si>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</si>
  <si>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</si>
  <si>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</si>
  <si>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</si>
  <si>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</si>
  <si>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</si>
  <si>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</si>
  <si>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</si>
  <si>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</si>
  <si>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</si>
  <si>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</si>
  <si>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</si>
  <si>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</si>
  <si>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</si>
  <si>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</si>
  <si>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</si>
  <si>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</si>
  <si>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</si>
  <si>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</si>
  <si>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</si>
  <si>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</si>
  <si>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</si>
  <si>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</si>
  <si>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</si>
  <si>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</si>
  <si>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</si>
  <si>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</si>
  <si>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</si>
  <si>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</si>
  <si>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</si>
  <si>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</si>
  <si>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</si>
  <si>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</si>
  <si>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</si>
  <si>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</si>
  <si>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</si>
  <si>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</si>
  <si>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</si>
  <si>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</si>
  <si>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</si>
  <si>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</si>
  <si>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</si>
  <si>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</si>
  <si>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</si>
  <si>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</si>
  <si>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</si>
  <si>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</si>
  <si>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</si>
  <si>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</si>
  <si>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</si>
  <si>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</si>
  <si>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</si>
  <si>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</si>
  <si>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</si>
  <si>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</si>
  <si>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</si>
  <si>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</si>
  <si>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</si>
  <si>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</si>
  <si>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</si>
  <si>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</si>
  <si>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</si>
  <si>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</si>
  <si>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</si>
  <si>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</si>
  <si>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</si>
  <si>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</si>
  <si>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</si>
  <si>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</si>
  <si>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</si>
  <si>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</si>
  <si>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</si>
  <si>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</si>
  <si>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</si>
  <si>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</si>
  <si>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</si>
  <si>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</si>
  <si>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</si>
  <si>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</si>
  <si>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</si>
  <si>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</si>
  <si>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</si>
  <si>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</si>
  <si>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</si>
  <si>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</si>
  <si>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</si>
  <si>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</si>
  <si>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</si>
  <si>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</si>
  <si>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</si>
  <si>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</si>
  <si>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</si>
  <si>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</si>
  <si>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</si>
  <si>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</si>
  <si>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</si>
  <si>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</si>
  <si>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</si>
  <si>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</si>
  <si>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</si>
  <si>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</si>
  <si>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</si>
  <si>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</si>
  <si>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</si>
  <si>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</si>
  <si>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</si>
  <si>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</si>
  <si>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</si>
  <si>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</si>
  <si>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</si>
  <si>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</si>
  <si>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</si>
  <si>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</si>
  <si>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</si>
  <si>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</si>
  <si>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</si>
  <si>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</si>
  <si>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</si>
  <si>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</si>
  <si>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</si>
  <si>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</si>
  <si>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</si>
  <si>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</si>
  <si>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</si>
  <si>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</si>
  <si>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</si>
  <si>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</si>
  <si>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</si>
  <si>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</si>
  <si>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</si>
  <si>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</si>
  <si>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</si>
  <si>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</si>
  <si>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</si>
  <si>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</si>
  <si>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</si>
  <si>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</si>
  <si>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</si>
  <si>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</si>
  <si>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</si>
  <si>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</si>
  <si>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</si>
  <si>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</si>
  <si>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</si>
  <si>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</si>
  <si>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</si>
  <si>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</si>
  <si>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</si>
  <si>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</si>
  <si>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</si>
  <si>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</si>
  <si>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</si>
  <si>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</si>
  <si>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</si>
  <si>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</si>
  <si>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</si>
  <si>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</si>
  <si>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</si>
  <si>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</si>
  <si>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</si>
  <si>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</si>
  <si>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</si>
  <si>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</si>
  <si>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</si>
  <si>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</si>
  <si>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</si>
  <si>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</si>
  <si>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</si>
  <si>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</si>
  <si>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</si>
  <si>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</si>
  <si>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</si>
  <si>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</si>
  <si>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</si>
  <si>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</si>
  <si>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</si>
  <si>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</si>
  <si>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</si>
  <si>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</si>
  <si>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</si>
  <si>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</si>
  <si>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</si>
  <si>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</si>
  <si>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</si>
  <si>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</si>
  <si>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</si>
  <si>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</si>
  <si>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</si>
  <si>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</si>
  <si>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</si>
  <si>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</si>
  <si>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</si>
  <si>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</si>
  <si>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</si>
  <si>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</si>
  <si>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</si>
  <si>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</si>
  <si>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</si>
  <si>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</si>
  <si>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</si>
  <si>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</si>
  <si>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</si>
  <si>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</si>
  <si>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</si>
  <si>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</si>
  <si>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</si>
  <si>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</si>
  <si>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</si>
  <si>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</si>
  <si>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</si>
  <si>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</si>
  <si>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</si>
  <si>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</si>
  <si>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</si>
  <si>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</si>
  <si>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</si>
  <si>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</si>
  <si>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</si>
  <si>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</si>
  <si>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</si>
  <si>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</si>
  <si>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</si>
  <si>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</si>
  <si>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</si>
  <si>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</si>
  <si>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</si>
  <si>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</si>
  <si>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</si>
  <si>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</si>
  <si>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</si>
  <si>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</si>
  <si>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</si>
  <si>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</si>
  <si>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</si>
  <si>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</si>
  <si>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</si>
  <si>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</si>
  <si>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</si>
  <si>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</si>
  <si>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</si>
  <si>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</si>
  <si>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</si>
  <si>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</si>
  <si>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</si>
  <si>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</si>
  <si>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</si>
  <si>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</si>
  <si>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</si>
  <si>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</si>
  <si>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</si>
  <si>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</si>
  <si>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</si>
  <si>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</si>
  <si>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</si>
  <si>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</si>
  <si>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</si>
  <si>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</si>
  <si>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</si>
  <si>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</si>
  <si>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</si>
  <si>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</si>
  <si>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</si>
  <si>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</si>
  <si>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</si>
  <si>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</si>
  <si>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</si>
  <si>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</si>
  <si>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</si>
  <si>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</si>
  <si>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</si>
  <si>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</si>
  <si>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</si>
  <si>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</si>
  <si>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</si>
  <si>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</si>
  <si>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</si>
  <si>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</si>
  <si>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</si>
  <si>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</si>
  <si>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</si>
  <si>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</si>
  <si>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</si>
  <si>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</si>
  <si>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</si>
  <si>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</si>
  <si>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</si>
  <si>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</si>
  <si>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</si>
  <si>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</si>
  <si>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</si>
  <si>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</si>
  <si>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</si>
  <si>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</si>
  <si>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</si>
  <si>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</si>
  <si>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</si>
  <si>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</si>
  <si>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</si>
  <si>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</si>
  <si>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</si>
  <si>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</si>
  <si>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</si>
  <si>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</si>
  <si>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</si>
  <si>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</si>
  <si>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</si>
  <si>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</si>
  <si>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</si>
  <si>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</si>
  <si>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</si>
  <si>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</si>
  <si>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</si>
  <si>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</si>
  <si>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</si>
  <si>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</si>
  <si>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</si>
  <si>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</si>
  <si>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</si>
  <si>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</si>
  <si>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</si>
  <si>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</si>
  <si>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</si>
  <si>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</si>
  <si>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</si>
  <si>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</si>
  <si>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</si>
  <si>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</si>
  <si>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</si>
  <si>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</si>
  <si>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</si>
  <si>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</si>
  <si>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</si>
  <si>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</si>
  <si>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</si>
  <si>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</si>
  <si>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</si>
  <si>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</si>
  <si>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</si>
  <si>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</si>
  <si>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</si>
  <si>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</si>
  <si>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</si>
  <si>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</si>
  <si>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</si>
  <si>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</si>
  <si>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</si>
  <si>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</si>
  <si>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</si>
  <si>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</si>
  <si>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</si>
  <si>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</si>
  <si>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</si>
  <si>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</si>
  <si>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</si>
  <si>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</si>
  <si>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</si>
  <si>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</si>
  <si>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</si>
  <si>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</si>
  <si>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</si>
  <si>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</si>
  <si>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</si>
  <si>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</si>
  <si>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</si>
  <si>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</si>
  <si>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</si>
  <si>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</si>
  <si>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</si>
  <si>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</si>
  <si>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</si>
  <si>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</si>
  <si>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</si>
  <si>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</si>
  <si>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</si>
  <si>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</si>
  <si>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</si>
  <si>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</si>
  <si>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</si>
  <si>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</si>
  <si>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</si>
  <si>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</si>
  <si>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</si>
  <si>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</si>
  <si>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</si>
  <si>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</si>
  <si>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</si>
  <si>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</si>
  <si>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</si>
  <si>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</si>
  <si>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</si>
  <si>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</si>
  <si>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</si>
  <si>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</si>
  <si>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</si>
  <si>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</si>
  <si>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</si>
  <si>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</si>
  <si>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</si>
  <si>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</si>
  <si>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</si>
  <si>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</si>
  <si>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</si>
  <si>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</si>
  <si>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</si>
  <si>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</si>
  <si>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</si>
  <si>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</si>
  <si>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</si>
  <si>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</si>
  <si>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</si>
  <si>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</si>
  <si>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</si>
  <si>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</si>
  <si>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</si>
  <si>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</si>
  <si>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</si>
  <si>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</si>
  <si>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</si>
  <si>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</si>
  <si>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</si>
  <si>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</si>
  <si>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</si>
  <si>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</si>
  <si>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</si>
  <si>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</si>
  <si>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</si>
  <si>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</si>
  <si>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</si>
  <si>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</si>
  <si>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</si>
  <si>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</si>
  <si>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</si>
  <si>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</si>
  <si>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</si>
  <si>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</si>
  <si>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</si>
  <si>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</si>
  <si>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</si>
  <si>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</si>
  <si>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</si>
  <si>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</si>
  <si>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</si>
  <si>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</si>
  <si>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</si>
  <si>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</si>
  <si>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</si>
  <si>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</si>
  <si>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</si>
  <si>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</si>
  <si>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</si>
  <si>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</si>
  <si>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</si>
  <si>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</si>
  <si>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</si>
  <si>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</si>
  <si>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</si>
  <si>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</si>
  <si>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</si>
  <si>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</si>
  <si>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</si>
  <si>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</si>
  <si>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</si>
  <si>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</si>
  <si>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</si>
  <si>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</si>
  <si>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</si>
  <si>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</si>
  <si>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</si>
  <si>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</si>
  <si>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</si>
  <si>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</si>
  <si>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</si>
  <si>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</si>
  <si>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</si>
  <si>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</si>
  <si>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</si>
  <si>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</si>
  <si>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</si>
  <si>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</si>
  <si>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</si>
  <si>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</si>
  <si>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</si>
  <si>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</si>
  <si>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</si>
  <si>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</si>
  <si>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</si>
  <si>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</si>
  <si>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</si>
  <si>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</si>
  <si>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</si>
  <si>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</si>
  <si>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</si>
  <si>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</si>
  <si>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</si>
  <si>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</si>
  <si>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</si>
  <si>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</si>
  <si>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</si>
  <si>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</si>
  <si>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</si>
  <si>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</si>
  <si>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</si>
  <si>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</si>
  <si>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</si>
  <si>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</si>
  <si>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</si>
  <si>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</si>
  <si>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</si>
  <si>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</si>
  <si>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</si>
  <si>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</si>
  <si>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</si>
  <si>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</si>
  <si>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</si>
  <si>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</si>
  <si>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</si>
  <si>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</si>
  <si>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</si>
  <si>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</si>
  <si>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</si>
  <si>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</si>
  <si>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</si>
  <si>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</si>
  <si>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</si>
  <si>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</si>
  <si>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</si>
  <si>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</si>
  <si>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</si>
  <si>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</si>
  <si>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</si>
  <si>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</si>
  <si>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</si>
  <si>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</si>
  <si>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</si>
  <si>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</si>
  <si>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</si>
  <si>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</si>
  <si>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</si>
  <si>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</si>
  <si>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</si>
  <si>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</si>
  <si>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</si>
  <si>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</si>
  <si>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</si>
  <si>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</si>
  <si>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</si>
  <si>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</si>
  <si>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</si>
  <si>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</si>
  <si>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</si>
  <si>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</si>
  <si>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</si>
  <si>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</si>
  <si>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</si>
  <si>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</si>
  <si>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</si>
  <si>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</si>
  <si>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</si>
  <si>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</si>
  <si>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</si>
  <si>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</si>
  <si>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</si>
  <si>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</si>
  <si>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</si>
  <si>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</si>
  <si>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</si>
  <si>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</si>
  <si>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</si>
  <si>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</si>
  <si>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</si>
  <si>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</si>
  <si>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</si>
  <si>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</si>
  <si>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</si>
  <si>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</si>
  <si>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</si>
  <si>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</si>
  <si>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</si>
  <si>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</si>
  <si>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</si>
  <si>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</si>
  <si>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</si>
  <si>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</si>
  <si>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</si>
  <si>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</si>
  <si>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</si>
  <si>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</si>
  <si>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</si>
  <si>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</si>
  <si>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</si>
  <si>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</si>
  <si>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</si>
  <si>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</si>
  <si>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</si>
  <si>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</si>
  <si>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</si>
  <si>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</si>
  <si>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</si>
  <si>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</si>
  <si>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</si>
  <si>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</si>
  <si>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</si>
  <si>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</si>
  <si>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</si>
  <si>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</si>
  <si>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</si>
  <si>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</si>
  <si>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</si>
  <si>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</si>
  <si>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</si>
  <si>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</si>
  <si>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</si>
  <si>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</si>
  <si>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</si>
  <si>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</si>
  <si>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</si>
  <si>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</si>
  <si>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</si>
  <si>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</si>
  <si>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</si>
  <si>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</si>
  <si>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</si>
  <si>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</si>
  <si>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</si>
  <si>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</si>
  <si>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</si>
  <si>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</si>
  <si>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</si>
  <si>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</si>
  <si>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</si>
  <si>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</si>
  <si>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</si>
  <si>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</si>
  <si>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</si>
  <si>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</si>
  <si>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</si>
  <si>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</si>
  <si>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</si>
  <si>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</si>
  <si>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</si>
  <si>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</si>
  <si>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</si>
  <si>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</si>
  <si>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</si>
  <si>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</si>
  <si>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</si>
  <si>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</si>
  <si>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</si>
  <si>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</si>
  <si>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</si>
  <si>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</si>
  <si>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</si>
  <si>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</si>
  <si>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</si>
  <si>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</si>
  <si>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</si>
  <si>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</si>
  <si>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</si>
  <si>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</si>
  <si>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</si>
  <si>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</si>
  <si>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</si>
  <si>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</si>
  <si>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</si>
  <si>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</si>
  <si>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</si>
  <si>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</si>
  <si>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</si>
  <si>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</si>
  <si>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</si>
  <si>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</si>
  <si>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</si>
  <si>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</si>
  <si>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</si>
  <si>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</si>
  <si>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</si>
  <si>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</si>
  <si>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</si>
  <si>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</si>
  <si>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</si>
  <si>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</si>
  <si>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</si>
  <si>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</si>
  <si>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</si>
  <si>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</si>
  <si>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</si>
  <si>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</si>
  <si>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</si>
  <si>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</si>
  <si>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</si>
  <si>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</si>
  <si>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</si>
  <si>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</si>
  <si>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</si>
  <si>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</si>
  <si>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</si>
  <si>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</si>
  <si>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</si>
  <si>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</si>
  <si>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</si>
  <si>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</si>
  <si>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</si>
  <si>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</si>
  <si>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</si>
  <si>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</si>
  <si>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</si>
  <si>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</si>
  <si>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</si>
  <si>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</si>
  <si>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</si>
  <si>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</si>
  <si>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</si>
  <si>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</si>
  <si>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</si>
  <si>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</si>
  <si>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</si>
  <si>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</si>
  <si>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</si>
  <si>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</si>
  <si>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</si>
  <si>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</si>
  <si>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</si>
  <si>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</si>
  <si>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</si>
  <si>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</si>
  <si>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</si>
  <si>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</si>
  <si>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</si>
  <si>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</si>
  <si>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</si>
  <si>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</si>
  <si>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</si>
  <si>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</si>
  <si>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</si>
  <si>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</si>
  <si>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</si>
  <si>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</si>
  <si>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</si>
  <si>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</si>
  <si>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</si>
  <si>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</si>
  <si>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</si>
  <si>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</si>
  <si>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</si>
  <si>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</si>
  <si>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</si>
  <si>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</si>
  <si>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</si>
  <si>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</si>
  <si>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</si>
  <si>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</si>
  <si>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</si>
  <si>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</si>
  <si>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</si>
  <si>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</si>
  <si>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</si>
  <si>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</si>
  <si>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</si>
  <si>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</si>
  <si>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</si>
  <si>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</si>
  <si>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</si>
  <si>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</si>
  <si>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</si>
  <si>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</si>
  <si>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</si>
  <si>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</si>
  <si>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</si>
  <si>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</si>
  <si>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</si>
  <si>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</si>
  <si>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</si>
  <si>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</si>
  <si>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</si>
  <si>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</si>
  <si>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</si>
  <si>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</si>
  <si>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</si>
  <si>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</si>
  <si>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</si>
  <si>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</si>
  <si>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</si>
  <si>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</si>
  <si>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</si>
  <si>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</si>
  <si>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</si>
  <si>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</si>
  <si>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</si>
  <si>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</si>
  <si>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</si>
  <si>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</si>
  <si>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</si>
  <si>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</si>
  <si>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</si>
  <si>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</si>
  <si>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</si>
  <si>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</si>
  <si>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</si>
  <si>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</si>
  <si>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</si>
  <si>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</si>
  <si>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</si>
  <si>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</si>
  <si>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</si>
  <si>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</si>
  <si>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</si>
  <si>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</si>
  <si>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</si>
  <si>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</si>
  <si>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</si>
  <si>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</si>
  <si>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</si>
  <si>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</si>
  <si>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</si>
  <si>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</si>
  <si>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</si>
  <si>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</si>
  <si>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</si>
  <si>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</si>
  <si>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</si>
  <si>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</si>
  <si>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</si>
  <si>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</si>
  <si>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</si>
  <si>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</si>
  <si>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</si>
  <si>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</si>
  <si>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</si>
  <si>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</si>
  <si>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</si>
  <si>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</si>
  <si>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</si>
  <si>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</si>
  <si>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</si>
  <si>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</si>
  <si>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</si>
  <si>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</si>
  <si>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</si>
  <si>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</si>
  <si>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</si>
  <si>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</si>
  <si>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</si>
  <si>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</si>
  <si>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</si>
  <si>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</si>
  <si>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</si>
  <si>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</si>
  <si>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</si>
  <si>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</si>
  <si>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</si>
  <si>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</si>
  <si>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</si>
  <si>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</si>
  <si>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</si>
  <si>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</si>
  <si>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</si>
  <si>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</si>
  <si>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</si>
  <si>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</si>
  <si>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</si>
  <si>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</si>
  <si>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</si>
  <si>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</si>
  <si>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</si>
  <si>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</si>
  <si>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</si>
  <si>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</si>
  <si>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</si>
  <si>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</si>
  <si>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</si>
  <si>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</si>
  <si>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</si>
  <si>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</si>
  <si>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</si>
  <si>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</si>
  <si>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</si>
  <si>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</si>
  <si>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</si>
  <si>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</si>
  <si>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</si>
  <si>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</si>
  <si>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</si>
  <si>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</si>
  <si>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</si>
  <si>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</si>
  <si>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</si>
  <si>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</si>
  <si>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</si>
  <si>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</si>
  <si>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</si>
  <si>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</si>
  <si>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</si>
  <si>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</si>
  <si>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</si>
  <si>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</si>
  <si>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</si>
  <si>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</si>
  <si>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</si>
  <si>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</si>
  <si>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</si>
  <si>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</si>
  <si>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</si>
  <si>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</si>
  <si>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</si>
  <si>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</si>
  <si>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</si>
  <si>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</si>
  <si>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</si>
  <si>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</si>
  <si>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</si>
  <si>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</si>
  <si>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</si>
  <si>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</si>
  <si>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</si>
  <si>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</si>
  <si>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</si>
  <si>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</si>
  <si>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</si>
  <si>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</si>
  <si>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</si>
  <si>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</si>
  <si>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</si>
  <si>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</si>
  <si>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</si>
  <si>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</si>
  <si>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</si>
  <si>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</si>
  <si>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</si>
  <si>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</si>
  <si>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</si>
  <si>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</si>
  <si>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</si>
  <si>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</si>
  <si>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</si>
  <si>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</si>
  <si>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</si>
  <si>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</si>
  <si>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</si>
  <si>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</si>
  <si>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</si>
  <si>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</si>
  <si>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</si>
  <si>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</si>
  <si>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</si>
  <si>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</si>
  <si>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</si>
  <si>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</si>
  <si>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</si>
  <si>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</si>
  <si>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</si>
  <si>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</si>
  <si>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</si>
  <si>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</si>
  <si>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</si>
  <si>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</si>
  <si>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</si>
  <si>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</si>
  <si>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</si>
  <si>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</si>
  <si>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</si>
  <si>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</si>
  <si>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</si>
  <si>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</si>
  <si>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</si>
  <si>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</si>
  <si>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</si>
  <si>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</si>
  <si>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</si>
  <si>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</si>
  <si>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</si>
  <si>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</si>
  <si>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</si>
  <si>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</si>
  <si>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</si>
  <si>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</si>
  <si>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</si>
  <si>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</si>
  <si>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</si>
  <si>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</si>
  <si>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</si>
  <si>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</si>
  <si>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</si>
  <si>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</si>
  <si>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</si>
  <si>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</si>
  <si>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</si>
  <si>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</si>
  <si>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</si>
  <si>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</si>
  <si>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</si>
  <si>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</si>
  <si>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</si>
  <si>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</si>
  <si>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</si>
  <si>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</si>
  <si>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</si>
  <si>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</si>
  <si>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</si>
  <si>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</si>
  <si>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</si>
  <si>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</si>
  <si>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</si>
  <si>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</si>
  <si>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</si>
  <si>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</si>
  <si>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</si>
  <si>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</si>
  <si>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</si>
  <si>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</si>
  <si>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</si>
  <si>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</si>
  <si>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</si>
  <si>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</si>
  <si>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</si>
  <si>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</si>
  <si>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</si>
  <si>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</si>
  <si>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</si>
  <si>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</si>
  <si>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</si>
  <si>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</si>
  <si>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</si>
  <si>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</si>
  <si>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</si>
  <si>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</si>
  <si>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</si>
  <si>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</si>
  <si>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</si>
  <si>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</si>
  <si>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</si>
  <si>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</si>
  <si>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</si>
  <si>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</si>
  <si>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</si>
  <si>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</si>
  <si>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</si>
  <si>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</si>
  <si>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</si>
  <si>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</si>
  <si>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</si>
  <si>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</si>
  <si>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</si>
  <si>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</si>
  <si>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</si>
  <si>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</si>
  <si>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</si>
  <si>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</si>
  <si>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</si>
  <si>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</si>
  <si>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</si>
  <si>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</si>
  <si>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</si>
  <si>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</si>
  <si>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</si>
  <si>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</si>
  <si>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</si>
  <si>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</si>
  <si>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</si>
  <si>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</si>
  <si>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</si>
  <si>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</si>
  <si>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</si>
  <si>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</si>
  <si>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</si>
  <si>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</si>
  <si>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</si>
  <si>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</si>
  <si>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</si>
  <si>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</si>
  <si>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</si>
  <si>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</si>
  <si>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</si>
  <si>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</si>
  <si>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</si>
  <si>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</si>
  <si>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</si>
  <si>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</si>
  <si>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</si>
  <si>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</si>
  <si>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</si>
  <si>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</si>
  <si>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</si>
  <si>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</si>
  <si>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</si>
  <si>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</si>
  <si>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</si>
  <si>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</si>
  <si>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</si>
  <si>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</si>
  <si>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</si>
  <si>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</si>
  <si>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</si>
  <si>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</si>
  <si>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</si>
  <si>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</si>
  <si>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</si>
  <si>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</si>
  <si>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</si>
  <si>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</si>
  <si>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</si>
  <si>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</si>
  <si>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</si>
  <si>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</si>
  <si>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</si>
  <si>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</si>
  <si>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</si>
  <si>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</si>
  <si>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</si>
  <si>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</si>
  <si>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</si>
  <si>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</si>
  <si>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</si>
  <si>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</si>
  <si>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</si>
  <si>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</si>
  <si>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</si>
  <si>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</si>
  <si>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</si>
  <si>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</si>
  <si>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</si>
  <si>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</si>
  <si>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</si>
  <si>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</si>
  <si>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</si>
  <si>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</si>
  <si>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</si>
  <si>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</si>
  <si>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</si>
  <si>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</si>
  <si>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</si>
  <si>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</si>
  <si>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</si>
  <si>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</si>
  <si>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</si>
  <si>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</si>
  <si>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</si>
  <si>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</si>
  <si>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</si>
  <si>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</si>
  <si>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</si>
  <si>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</si>
  <si>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</si>
  <si>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</si>
  <si>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</si>
  <si>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</si>
  <si>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</si>
  <si>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</si>
  <si>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</si>
  <si>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</si>
  <si>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</si>
  <si>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</si>
  <si>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</si>
  <si>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</si>
  <si>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</si>
  <si>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</si>
  <si>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</si>
  <si>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</si>
  <si>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</si>
  <si>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</si>
  <si>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</si>
  <si>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</si>
  <si>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</si>
  <si>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</si>
  <si>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</si>
  <si>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</si>
  <si>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</si>
  <si>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</si>
  <si>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</si>
  <si>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</si>
  <si>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</si>
  <si>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</si>
  <si>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</si>
  <si>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</si>
  <si>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</si>
  <si>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</si>
  <si>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</si>
  <si>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</si>
  <si>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</si>
  <si>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</si>
  <si>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</si>
  <si>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</si>
  <si>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</si>
  <si>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</si>
  <si>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</si>
  <si>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</si>
  <si>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</si>
  <si>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</si>
  <si>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</si>
  <si>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</si>
  <si>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</si>
  <si>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</si>
  <si>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</si>
  <si>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</si>
  <si>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</si>
  <si>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</si>
  <si>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</si>
  <si>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</si>
  <si>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</si>
  <si>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</si>
  <si>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</si>
  <si>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</si>
  <si>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</si>
  <si>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</si>
  <si>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</si>
  <si>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</si>
  <si>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</si>
  <si>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</si>
  <si>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</si>
  <si>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</si>
  <si>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</si>
  <si>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</si>
  <si>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</si>
  <si>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</si>
  <si>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</si>
  <si>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</si>
  <si>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</si>
  <si>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</si>
  <si>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</si>
  <si>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</si>
  <si>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</si>
  <si>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</si>
  <si>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</si>
  <si>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</si>
  <si>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</si>
  <si>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</si>
  <si>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</si>
  <si>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</si>
  <si>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</si>
  <si>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</si>
  <si>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</si>
  <si>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</si>
  <si>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</si>
  <si>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</si>
  <si>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</si>
  <si>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</si>
  <si>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</si>
  <si>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</si>
  <si>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</si>
  <si>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</si>
  <si>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</si>
  <si>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</si>
  <si>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</si>
  <si>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</si>
  <si>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</si>
  <si>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</si>
  <si>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</si>
  <si>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</si>
  <si>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</si>
  <si>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</si>
  <si>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</si>
  <si>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</si>
  <si>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</si>
  <si>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</si>
  <si>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</si>
  <si>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</si>
  <si>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</si>
  <si>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</si>
  <si>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</si>
  <si>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</si>
  <si>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</si>
  <si>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</si>
  <si>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</si>
  <si>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</si>
  <si>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</si>
  <si>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</si>
  <si>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</si>
  <si>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</si>
  <si>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</si>
  <si>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</si>
  <si>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</si>
  <si>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</si>
  <si>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</si>
  <si>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</si>
  <si>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</si>
  <si>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</si>
  <si>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</si>
  <si>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</si>
  <si>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</si>
  <si>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</si>
  <si>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</si>
  <si>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</si>
  <si>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</si>
  <si>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</si>
  <si>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</si>
  <si>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</si>
  <si>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</si>
  <si>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</si>
  <si>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</si>
  <si>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</si>
  <si>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</si>
  <si>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</si>
  <si>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</si>
  <si>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</si>
  <si>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</si>
  <si>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</si>
  <si>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</si>
  <si>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</si>
  <si>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</si>
  <si>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</si>
  <si>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</si>
  <si>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</si>
  <si>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</si>
  <si>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</si>
  <si>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</si>
  <si>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</si>
  <si>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</si>
  <si>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</si>
  <si>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</si>
  <si>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</si>
  <si>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</si>
  <si>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</si>
  <si>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</si>
  <si>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</si>
  <si>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</si>
  <si>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</si>
  <si>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</si>
  <si>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</si>
  <si>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</si>
  <si>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</si>
  <si>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</si>
  <si>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</si>
  <si>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</si>
  <si>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</si>
  <si>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</si>
  <si>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</si>
  <si>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</si>
  <si>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</si>
  <si>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</si>
  <si>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</si>
  <si>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</si>
  <si>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</si>
  <si>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</si>
  <si>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</si>
  <si>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</si>
  <si>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</si>
  <si>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</si>
  <si>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</si>
  <si>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</si>
  <si>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</si>
  <si>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</si>
  <si>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</si>
  <si>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</si>
  <si>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</si>
  <si>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</si>
  <si>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</si>
  <si>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</si>
  <si>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</si>
  <si>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</si>
  <si>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</si>
  <si>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</si>
  <si>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</si>
  <si>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</si>
  <si>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</si>
  <si>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</si>
  <si>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</si>
  <si>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</si>
  <si>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</si>
  <si>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</si>
  <si>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</si>
  <si>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</si>
  <si>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</si>
  <si>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</si>
  <si>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</si>
  <si>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</si>
  <si>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</si>
  <si>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</si>
  <si>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</si>
  <si>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</si>
  <si>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</si>
  <si>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</si>
  <si>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</si>
  <si>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</si>
  <si>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</si>
  <si>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</si>
  <si>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</si>
  <si>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</si>
  <si>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</si>
  <si>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</si>
  <si>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</si>
  <si>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</si>
  <si>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</si>
  <si>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</si>
  <si>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</si>
  <si>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</si>
  <si>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</si>
  <si>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</si>
  <si>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</si>
  <si>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</si>
  <si>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</si>
  <si>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</si>
  <si>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</si>
  <si>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</si>
  <si>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</si>
  <si>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</si>
  <si>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</si>
  <si>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</si>
  <si>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</si>
  <si>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</si>
  <si>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</si>
  <si>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</si>
  <si>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</si>
  <si>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</si>
  <si>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</si>
  <si>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</si>
  <si>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</si>
  <si>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</si>
  <si>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</si>
  <si>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</si>
  <si>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</si>
  <si>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</si>
  <si>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</si>
  <si>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</si>
  <si>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</si>
  <si>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</si>
  <si>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</si>
  <si>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</si>
  <si>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</si>
  <si>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</si>
  <si>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</si>
  <si>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</si>
  <si>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</si>
  <si>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</si>
  <si>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</si>
  <si>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</si>
  <si>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</si>
  <si>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</si>
  <si>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</si>
  <si>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</si>
  <si>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</si>
  <si>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</si>
  <si>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</si>
  <si>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</si>
  <si>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</si>
  <si>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</si>
  <si>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</si>
  <si>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</si>
  <si>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</si>
  <si>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</si>
  <si>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</si>
  <si>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</si>
  <si>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</si>
  <si>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</si>
  <si>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</si>
  <si>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</si>
  <si>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</si>
  <si>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</si>
  <si>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</si>
  <si>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</si>
  <si>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</si>
  <si>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</si>
  <si>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</si>
  <si>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</si>
  <si>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</si>
  <si>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</si>
  <si>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</si>
  <si>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</si>
  <si>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</si>
  <si>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</si>
  <si>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</si>
  <si>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</si>
  <si>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</si>
  <si>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</si>
  <si>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</si>
  <si>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</si>
  <si>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</si>
  <si>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</si>
  <si>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</si>
  <si>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</si>
  <si>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</si>
  <si>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</si>
  <si>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</si>
  <si>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</si>
  <si>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</si>
  <si>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</si>
  <si>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</si>
  <si>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</si>
  <si>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</si>
  <si>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</si>
  <si>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</si>
  <si>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</si>
  <si>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</si>
  <si>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</si>
  <si>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</si>
  <si>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</si>
  <si>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</si>
  <si>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</si>
  <si>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</si>
  <si>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</si>
  <si>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</si>
  <si>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</si>
  <si>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</si>
  <si>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</si>
  <si>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</si>
  <si>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</si>
  <si>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</si>
  <si>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</si>
  <si>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</si>
  <si>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</si>
  <si>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</si>
  <si>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</si>
  <si>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</si>
  <si>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</si>
  <si>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</si>
  <si>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</si>
  <si>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</si>
  <si>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</si>
  <si>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</si>
  <si>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</si>
  <si>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</si>
  <si>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</si>
  <si>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</si>
  <si>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</si>
  <si>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</si>
  <si>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</si>
  <si>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</si>
  <si>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</si>
  <si>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</si>
  <si>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</si>
  <si>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</si>
  <si>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</si>
  <si>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</si>
  <si>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</si>
  <si>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</si>
  <si>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</si>
  <si>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</si>
  <si>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</si>
  <si>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</si>
  <si>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</si>
  <si>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</si>
  <si>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</si>
  <si>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</si>
  <si>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</si>
  <si>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</si>
  <si>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</si>
  <si>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</si>
  <si>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</si>
  <si>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</si>
  <si>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</si>
  <si>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</si>
  <si>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</si>
  <si>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</si>
  <si>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</si>
  <si>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</si>
  <si>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</si>
  <si>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</si>
  <si>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</si>
  <si>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</si>
  <si>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</si>
  <si>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</si>
  <si>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</si>
  <si>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</si>
  <si>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</si>
  <si>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</si>
  <si>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</si>
  <si>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</si>
  <si>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</si>
  <si>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</si>
  <si>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</si>
  <si>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</si>
  <si>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</si>
  <si>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</si>
  <si>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</si>
  <si>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</si>
  <si>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</si>
  <si>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</si>
  <si>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</si>
  <si>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</si>
  <si>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</si>
  <si>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</si>
  <si>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</si>
  <si>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</si>
  <si>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</si>
  <si>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</si>
  <si>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</si>
  <si>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</si>
  <si>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</si>
  <si>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</si>
  <si>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</si>
  <si>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</si>
  <si>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</si>
  <si>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</si>
  <si>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</si>
  <si>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</si>
  <si>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</si>
  <si>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</si>
  <si>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</si>
  <si>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</si>
  <si>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</si>
  <si>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</si>
  <si>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</si>
  <si>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</si>
  <si>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</si>
  <si>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</si>
  <si>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</si>
  <si>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</si>
  <si>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</si>
  <si>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</si>
  <si>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</si>
  <si>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</si>
  <si>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</si>
  <si>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</si>
  <si>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</si>
  <si>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</si>
  <si>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</si>
  <si>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</si>
  <si>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</si>
  <si>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</si>
  <si>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</si>
  <si>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</si>
  <si>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</si>
  <si>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</si>
  <si>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</si>
  <si>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</si>
  <si>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</si>
  <si>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</si>
  <si>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</si>
  <si>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</si>
  <si>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</si>
  <si>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</si>
  <si>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</si>
  <si>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</si>
  <si>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</si>
  <si>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</si>
  <si>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</si>
  <si>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</si>
  <si>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</si>
  <si>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</si>
  <si>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</si>
  <si>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</si>
  <si>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</si>
  <si>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</si>
  <si>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</si>
  <si>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</si>
  <si>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</si>
  <si>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</si>
  <si>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</si>
  <si>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</si>
  <si>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</si>
  <si>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</si>
  <si>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</si>
  <si>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</si>
  <si>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</si>
  <si>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</si>
  <si>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</si>
  <si>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</si>
  <si>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</si>
  <si>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</si>
  <si>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</si>
  <si>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</si>
  <si>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</si>
  <si>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</si>
  <si>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</si>
  <si>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</si>
  <si>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</si>
  <si>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</si>
  <si>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</si>
  <si>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</si>
  <si>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</si>
  <si>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</si>
  <si>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</si>
  <si>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</si>
  <si>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</si>
  <si>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</si>
  <si>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</si>
  <si>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</si>
  <si>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</si>
  <si>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</si>
  <si>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</si>
  <si>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</si>
  <si>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</si>
  <si>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</si>
  <si>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</si>
  <si>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</si>
  <si>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</si>
  <si>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</si>
  <si>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</si>
  <si>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</si>
  <si>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</si>
  <si>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</si>
  <si>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</si>
  <si>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</si>
  <si>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</si>
  <si>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</si>
  <si>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</si>
  <si>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</si>
  <si>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</si>
  <si>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</si>
  <si>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</si>
  <si>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</si>
  <si>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</si>
  <si>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</si>
  <si>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</si>
  <si>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</si>
  <si>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</si>
  <si>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</si>
  <si>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</si>
  <si>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</si>
  <si>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</si>
  <si>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</si>
  <si>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</si>
  <si>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</si>
  <si>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</si>
  <si>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</si>
  <si>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</si>
  <si>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</si>
  <si>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</si>
  <si>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</si>
  <si>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</si>
  <si>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</si>
  <si>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</si>
  <si>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</si>
  <si>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</si>
  <si>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</si>
  <si>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</si>
  <si>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</si>
  <si>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</si>
  <si>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</si>
  <si>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</si>
  <si>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</si>
  <si>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</si>
  <si>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</si>
  <si>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</si>
  <si>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</si>
  <si>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</si>
  <si>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</si>
  <si>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</si>
  <si>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</si>
  <si>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</si>
  <si>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</si>
  <si>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</si>
  <si>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</si>
  <si>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</si>
  <si>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</si>
  <si>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</si>
  <si>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</si>
  <si>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</si>
  <si>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</si>
  <si>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</si>
  <si>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</si>
  <si>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</si>
  <si>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</si>
  <si>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</si>
  <si>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</si>
  <si>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</si>
  <si>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</si>
  <si>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</si>
  <si>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</si>
  <si>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</si>
  <si>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</si>
  <si>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</si>
  <si>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</si>
  <si>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</si>
  <si>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</si>
  <si>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</si>
  <si>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</si>
  <si>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</si>
  <si>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</si>
  <si>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</si>
  <si>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</si>
  <si>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</si>
  <si>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</si>
  <si>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</si>
  <si>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</si>
  <si>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</si>
  <si>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</si>
  <si>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</si>
  <si>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</si>
  <si>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</si>
  <si>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</si>
  <si>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</si>
  <si>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</si>
  <si>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</si>
  <si>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</si>
  <si>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</si>
  <si>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</si>
  <si>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</si>
  <si>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</si>
  <si>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</si>
  <si>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</si>
  <si>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</si>
  <si>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</si>
  <si>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</si>
  <si>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</si>
  <si>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</si>
  <si>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</si>
  <si>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</si>
  <si>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</si>
  <si>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</si>
  <si>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</si>
  <si>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</si>
  <si>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</si>
  <si>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</si>
  <si>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</si>
  <si>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</si>
  <si>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</si>
  <si>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</si>
  <si>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</si>
  <si>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</si>
  <si>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</si>
  <si>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</si>
  <si>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</si>
  <si>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</si>
  <si>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</si>
  <si>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</si>
  <si>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</si>
  <si>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</si>
  <si>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</si>
  <si>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</si>
  <si>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</si>
  <si>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</si>
  <si>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</si>
  <si>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</si>
  <si>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</si>
  <si>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</si>
  <si>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</si>
  <si>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</si>
  <si>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</si>
  <si>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</si>
  <si>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</si>
  <si>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</si>
  <si>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</si>
  <si>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</si>
  <si>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</si>
  <si>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</si>
  <si>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</si>
  <si>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</si>
  <si>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</si>
  <si>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</si>
  <si>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</si>
  <si>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</si>
  <si>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</si>
  <si>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</si>
  <si>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</si>
  <si>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</si>
  <si>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</si>
  <si>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</si>
  <si>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</si>
  <si>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</si>
  <si>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</si>
  <si>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</si>
  <si>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</si>
  <si>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</si>
  <si>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</si>
  <si>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</si>
  <si>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</si>
  <si>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</si>
  <si>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</si>
  <si>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</si>
  <si>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</si>
  <si>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</si>
  <si>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</si>
  <si>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</si>
  <si>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</si>
  <si>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</si>
  <si>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</si>
  <si>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</si>
  <si>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</si>
  <si>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</si>
  <si>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</si>
  <si>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</si>
  <si>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</si>
  <si>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</si>
  <si>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</si>
  <si>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</si>
  <si>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</si>
  <si>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</si>
  <si>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</si>
  <si>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</si>
  <si>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</si>
  <si>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</si>
  <si>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</si>
  <si>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</si>
  <si>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</si>
  <si>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</si>
  <si>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</si>
  <si>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</si>
  <si>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</si>
  <si>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</si>
  <si>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</si>
  <si>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</si>
  <si>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</si>
  <si>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</si>
  <si>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</si>
  <si>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</si>
  <si>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</si>
  <si>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</si>
  <si>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</si>
  <si>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</si>
  <si>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</si>
  <si>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</si>
  <si>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</si>
  <si>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</si>
  <si>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</si>
  <si>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</si>
  <si>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</si>
  <si>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</si>
  <si>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</si>
  <si>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</si>
  <si>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</si>
  <si>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</si>
  <si>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</si>
  <si>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</si>
  <si>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</si>
  <si>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</si>
  <si>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</si>
  <si>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</si>
  <si>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</si>
  <si>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</si>
  <si>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</si>
  <si>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</si>
  <si>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</si>
  <si>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</si>
  <si>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</si>
  <si>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</si>
  <si>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</si>
  <si>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</si>
  <si>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</si>
  <si>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</si>
  <si>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</si>
  <si>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</si>
  <si>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</si>
  <si>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</si>
  <si>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</si>
  <si>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</si>
  <si>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</si>
  <si>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</si>
  <si>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</si>
  <si>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</si>
  <si>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</si>
  <si>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</si>
  <si>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</si>
  <si>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</si>
  <si>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</si>
  <si>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</si>
  <si>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</si>
  <si>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</si>
  <si>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</si>
  <si>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</si>
  <si>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</si>
  <si>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</si>
  <si>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</si>
  <si>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</si>
  <si>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</si>
  <si>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</si>
  <si>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</si>
  <si>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</si>
  <si>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</si>
  <si>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</si>
  <si>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</si>
  <si>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</si>
  <si>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</si>
  <si>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</si>
  <si>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</si>
  <si>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</si>
  <si>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</si>
  <si>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</si>
  <si>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</si>
  <si>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</si>
  <si>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</si>
  <si>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</si>
  <si>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</si>
  <si>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</si>
  <si>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</si>
  <si>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</si>
  <si>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</si>
  <si>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</si>
  <si>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</si>
  <si>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</si>
  <si>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</si>
  <si>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</si>
  <si>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</si>
  <si>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</si>
  <si>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</si>
  <si>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</si>
  <si>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</si>
  <si>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</si>
  <si>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</si>
  <si>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</si>
  <si>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</si>
  <si>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</si>
  <si>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</si>
  <si>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</si>
  <si>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</si>
  <si>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</si>
  <si>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</si>
  <si>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</si>
  <si>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</si>
  <si>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</si>
  <si>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</si>
  <si>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</si>
  <si>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</si>
  <si>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</si>
  <si>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</si>
  <si>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</si>
  <si>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</si>
  <si>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</si>
  <si>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</si>
  <si>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</si>
  <si>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</si>
  <si>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</si>
  <si>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</si>
  <si>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</si>
  <si>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</si>
  <si>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</si>
  <si>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</si>
  <si>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</si>
  <si>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</si>
  <si>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</si>
  <si>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</si>
  <si>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</si>
  <si>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</si>
  <si>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</si>
  <si>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</si>
  <si>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</si>
  <si>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</si>
  <si>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</si>
  <si>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</si>
  <si>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</si>
  <si>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</si>
  <si>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</si>
  <si>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</si>
  <si>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</si>
  <si>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</si>
  <si>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</si>
  <si>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</si>
  <si>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</si>
  <si>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</si>
  <si>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</si>
  <si>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</si>
  <si>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</si>
  <si>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</si>
  <si>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</si>
  <si>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</si>
  <si>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</si>
  <si>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</si>
  <si>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</si>
  <si>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</si>
  <si>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</si>
  <si>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</si>
  <si>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</si>
  <si>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</si>
  <si>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</si>
  <si>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</si>
  <si>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</si>
  <si>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</si>
  <si>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</si>
  <si>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</si>
  <si>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</si>
  <si>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</si>
  <si>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</si>
  <si>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</si>
  <si>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</si>
  <si>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</si>
  <si>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</si>
  <si>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</si>
  <si>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</si>
  <si>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</si>
  <si>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</si>
  <si>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</si>
  <si>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</si>
  <si>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</si>
  <si>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</si>
  <si>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</si>
  <si>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</si>
  <si>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</si>
  <si>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</si>
  <si>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</si>
  <si>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</si>
  <si>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</si>
  <si>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</si>
  <si>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</si>
  <si>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</si>
  <si>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</si>
  <si>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</si>
  <si>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</si>
  <si>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</si>
  <si>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</si>
  <si>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</si>
  <si>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</si>
  <si>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</si>
  <si>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</si>
  <si>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</si>
  <si>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</si>
  <si>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</si>
  <si>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</si>
  <si>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</si>
  <si>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</si>
  <si>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</si>
  <si>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</si>
  <si>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</si>
  <si>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</si>
  <si>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</si>
  <si>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</si>
  <si>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</si>
  <si>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</si>
  <si>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</si>
  <si>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</si>
  <si>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</si>
  <si>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</si>
  <si>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</si>
  <si>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</si>
  <si>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</si>
  <si>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</si>
  <si>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</si>
  <si>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</si>
  <si>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</si>
  <si>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</si>
  <si>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</si>
  <si>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</si>
  <si>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</si>
  <si>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</si>
  <si>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</si>
  <si>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</si>
  <si>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</si>
  <si>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</si>
  <si>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</si>
  <si>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</si>
  <si>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</si>
  <si>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</si>
  <si>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</si>
  <si>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</si>
  <si>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</si>
  <si>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</si>
  <si>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</si>
  <si>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</si>
  <si>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</si>
  <si>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</si>
  <si>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</si>
  <si>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</si>
  <si>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</si>
  <si>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</si>
  <si>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</si>
  <si>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</si>
  <si>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</si>
  <si>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</si>
  <si>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</si>
  <si>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</si>
  <si>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</si>
  <si>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</si>
  <si>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</si>
  <si>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</si>
  <si>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</si>
  <si>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</si>
  <si>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</si>
  <si>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</si>
  <si>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</si>
  <si>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</si>
  <si>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</si>
  <si>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</si>
  <si>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</si>
  <si>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</si>
  <si>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</si>
  <si>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</si>
  <si>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</si>
  <si>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</si>
  <si>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</si>
  <si>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</si>
  <si>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</si>
  <si>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</si>
  <si>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</si>
  <si>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</si>
  <si>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</si>
  <si>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</si>
  <si>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</si>
  <si>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</si>
  <si>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</si>
  <si>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</si>
  <si>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</si>
  <si>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</si>
  <si>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</si>
  <si>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</si>
  <si>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</si>
  <si>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</si>
  <si>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</si>
  <si>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</si>
  <si>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</si>
  <si>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</si>
  <si>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</si>
  <si>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</si>
  <si>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</si>
  <si>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</si>
  <si>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</si>
  <si>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</si>
  <si>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</si>
  <si>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</si>
  <si>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</si>
  <si>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</si>
  <si>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</si>
  <si>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</si>
  <si>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</si>
  <si>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</si>
  <si>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</si>
  <si>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</si>
  <si>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</si>
  <si>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</si>
  <si>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</si>
  <si>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</si>
  <si>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</si>
  <si>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</si>
  <si>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</si>
  <si>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</si>
  <si>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</si>
  <si>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</si>
  <si>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</si>
  <si>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</si>
  <si>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</si>
  <si>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</si>
  <si>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</si>
  <si>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</si>
  <si>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</si>
  <si>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</si>
  <si>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</si>
  <si>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</si>
  <si>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</si>
  <si>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</si>
  <si>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</si>
  <si>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</si>
  <si>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</si>
  <si>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</si>
  <si>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</si>
  <si>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</si>
  <si>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</si>
  <si>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</si>
  <si>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</si>
  <si>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</si>
  <si>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</si>
  <si>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</si>
  <si>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</si>
  <si>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</si>
  <si>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</si>
  <si>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</si>
  <si>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</si>
  <si>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</si>
  <si>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</si>
  <si>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</si>
  <si>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</si>
  <si>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</si>
  <si>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</si>
  <si>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</si>
  <si>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</si>
  <si>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</si>
  <si>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</si>
  <si>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</si>
  <si>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</si>
  <si>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</si>
  <si>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</si>
  <si>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</si>
  <si>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</si>
  <si>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</si>
  <si>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</si>
  <si>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</si>
  <si>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</si>
  <si>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</si>
  <si>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</si>
  <si>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</si>
  <si>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</si>
  <si>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</si>
  <si>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</si>
  <si>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</si>
  <si>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</si>
  <si>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</si>
  <si>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</si>
  <si>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</si>
  <si>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</si>
  <si>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</si>
  <si>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</si>
  <si>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</si>
  <si>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</si>
  <si>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</si>
  <si>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</si>
  <si>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</si>
  <si>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</si>
  <si>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</si>
  <si>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</si>
  <si>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</si>
  <si>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</si>
  <si>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</si>
  <si>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</si>
  <si>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</si>
  <si>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</si>
  <si>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</si>
  <si>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</si>
  <si>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</si>
  <si>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</si>
  <si>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</si>
  <si>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</si>
  <si>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</si>
  <si>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</si>
  <si>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</si>
  <si>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</si>
  <si>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</si>
  <si>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</si>
  <si>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</si>
  <si>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</si>
  <si>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</si>
  <si>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</si>
  <si>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</si>
  <si>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</si>
  <si>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</si>
  <si>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</si>
  <si>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</si>
  <si>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</si>
  <si>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</si>
  <si>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</si>
  <si>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</si>
  <si>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</si>
  <si>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</si>
  <si>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</si>
  <si>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</si>
  <si>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</si>
  <si>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</si>
  <si>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</si>
  <si>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</si>
  <si>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</si>
  <si>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</si>
  <si>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</si>
  <si>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</si>
  <si>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</si>
  <si>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</si>
  <si>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</si>
  <si>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</si>
  <si>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</si>
  <si>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</si>
  <si>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</si>
  <si>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</si>
  <si>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</si>
  <si>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</si>
  <si>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</si>
  <si>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</si>
  <si>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</si>
  <si>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</si>
  <si>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</si>
  <si>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</si>
  <si>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</si>
  <si>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</si>
  <si>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</si>
  <si>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</si>
  <si>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</si>
  <si>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</si>
  <si>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</si>
  <si>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</si>
  <si>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</si>
  <si>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</si>
  <si>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</si>
  <si>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</si>
  <si>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</si>
  <si>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</si>
  <si>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</si>
  <si>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</si>
  <si>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</si>
  <si>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</si>
  <si>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</si>
  <si>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</si>
  <si>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</si>
  <si>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</si>
  <si>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</si>
  <si>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</si>
  <si>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</si>
  <si>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</si>
  <si>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</si>
  <si>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</si>
  <si>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</si>
  <si>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</si>
  <si>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</si>
  <si>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</si>
  <si>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</si>
  <si>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</si>
  <si>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</si>
  <si>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</si>
  <si>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</si>
  <si>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</si>
  <si>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</si>
  <si>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</si>
  <si>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</si>
  <si>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</si>
  <si>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</si>
  <si>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</si>
  <si>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</si>
  <si>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</si>
  <si>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</si>
  <si>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</si>
  <si>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</si>
  <si>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</si>
  <si>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</si>
  <si>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</si>
  <si>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</si>
  <si>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</si>
  <si>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</si>
  <si>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</si>
  <si>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</si>
  <si>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</si>
  <si>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</si>
  <si>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</si>
  <si>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</si>
  <si>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</si>
  <si>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</si>
  <si>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</si>
  <si>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</si>
  <si>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</si>
  <si>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</si>
  <si>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</si>
  <si>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</si>
  <si>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</si>
  <si>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</si>
  <si>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</si>
  <si>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</si>
  <si>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</si>
  <si>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</si>
  <si>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</si>
  <si>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</si>
  <si>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</si>
  <si>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</si>
  <si>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</si>
  <si>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</si>
  <si>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</si>
  <si>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</si>
  <si>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</si>
  <si>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</si>
  <si>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</si>
  <si>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</si>
  <si>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</si>
  <si>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</si>
  <si>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</si>
  <si>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</si>
  <si>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</si>
  <si>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</si>
  <si>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</si>
  <si>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</si>
  <si>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</si>
  <si>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</si>
  <si>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</si>
  <si>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</si>
  <si>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</si>
  <si>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</si>
  <si>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</si>
  <si>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</si>
  <si>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</si>
  <si>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</si>
  <si>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</si>
  <si>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</si>
  <si>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</si>
  <si>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</si>
  <si>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</si>
  <si>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</si>
  <si>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</si>
  <si>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</si>
  <si>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</si>
  <si>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</si>
  <si>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</si>
  <si>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</si>
  <si>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</si>
  <si>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</si>
  <si>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</si>
  <si>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</si>
  <si>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</si>
  <si>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</si>
  <si>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</si>
  <si>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</si>
  <si>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</si>
  <si>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</si>
  <si>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</si>
  <si>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</si>
  <si>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</si>
  <si>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</si>
  <si>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</si>
  <si>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</si>
  <si>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</si>
  <si>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</si>
  <si>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</si>
  <si>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</si>
  <si>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</si>
  <si>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</si>
  <si>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</si>
  <si>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</si>
  <si>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</si>
  <si>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</si>
  <si>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</si>
  <si>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</si>
  <si>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</si>
  <si>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</si>
  <si>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</si>
  <si>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</si>
  <si>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</si>
  <si>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</si>
  <si>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</si>
  <si>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</si>
  <si>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</si>
  <si>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</si>
  <si>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</si>
  <si>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</si>
  <si>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</si>
  <si>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</si>
  <si>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</si>
  <si>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</si>
  <si>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</si>
  <si>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</si>
  <si>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</si>
  <si>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</si>
  <si>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</si>
  <si>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</si>
  <si>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</si>
  <si>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</si>
  <si>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</si>
  <si>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</si>
  <si>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</si>
  <si>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</si>
  <si>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</si>
  <si>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</si>
  <si>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</si>
  <si>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</si>
  <si>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</si>
  <si>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</si>
  <si>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</si>
  <si>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</si>
  <si>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</si>
  <si>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</si>
  <si>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</si>
  <si>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</si>
  <si>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</si>
  <si>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</si>
  <si>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</si>
  <si>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</si>
  <si>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</si>
  <si>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</si>
  <si>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</si>
  <si>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</si>
  <si>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</si>
  <si>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</si>
  <si>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</si>
  <si>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</si>
  <si>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</si>
  <si>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</si>
  <si>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</si>
  <si>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</si>
  <si>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</si>
  <si>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</si>
  <si>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</si>
  <si>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</si>
  <si>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</si>
  <si>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</si>
  <si>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</si>
  <si>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</si>
  <si>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</si>
  <si>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</si>
  <si>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</si>
  <si>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</si>
  <si>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</si>
  <si>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</si>
  <si>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</si>
  <si>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</si>
  <si>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</si>
  <si>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</si>
  <si>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</si>
  <si>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</si>
  <si>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</si>
  <si>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</si>
  <si>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</si>
  <si>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</si>
  <si>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</si>
  <si>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</si>
  <si>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</si>
  <si>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</si>
  <si>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</si>
  <si>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</si>
  <si>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</si>
  <si>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</si>
  <si>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</si>
  <si>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</si>
  <si>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</si>
  <si>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</si>
  <si>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</si>
  <si>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</si>
  <si>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</si>
  <si>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</si>
  <si>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</si>
  <si>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</si>
  <si>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</si>
  <si>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</si>
  <si>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</si>
  <si>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</si>
  <si>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</si>
  <si>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</si>
  <si>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</si>
  <si>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</si>
  <si>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</si>
  <si>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</si>
  <si>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</si>
  <si>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</si>
  <si>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</si>
  <si>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</si>
  <si>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</si>
  <si>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</si>
  <si>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</si>
  <si>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</si>
  <si>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</si>
  <si>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</si>
  <si>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</si>
  <si>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</si>
  <si>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</si>
  <si>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</si>
  <si>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</si>
  <si>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</si>
  <si>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</si>
  <si>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</si>
  <si>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</si>
  <si>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</si>
  <si>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</si>
  <si>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</si>
  <si>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</si>
  <si>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</si>
  <si>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</si>
  <si>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</si>
  <si>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</si>
  <si>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</si>
  <si>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</si>
  <si>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</si>
  <si>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</si>
  <si>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</si>
  <si>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</si>
  <si>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</si>
  <si>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</si>
  <si>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</si>
  <si>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</si>
  <si>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</si>
  <si>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</si>
  <si>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</si>
  <si>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</si>
  <si>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</si>
  <si>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</si>
  <si>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</si>
  <si>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</si>
  <si>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</si>
  <si>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</si>
  <si>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</si>
  <si>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</si>
  <si>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</si>
  <si>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</si>
  <si>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</si>
  <si>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</si>
  <si>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</si>
  <si>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</si>
  <si>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</si>
  <si>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</si>
  <si>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</si>
  <si>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</si>
  <si>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</si>
  <si>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</si>
  <si>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</si>
  <si>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</si>
  <si>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</si>
  <si>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</si>
  <si>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</si>
  <si>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</si>
  <si>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</si>
  <si>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</si>
  <si>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</si>
  <si>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</si>
  <si>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</si>
  <si>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</si>
  <si>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</si>
  <si>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</si>
  <si>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</si>
  <si>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</si>
  <si>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</si>
  <si>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</si>
  <si>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</si>
  <si>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</si>
  <si>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</si>
  <si>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</si>
  <si>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</si>
  <si>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</si>
  <si>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</si>
  <si>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</si>
  <si>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</si>
  <si>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</si>
  <si>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</si>
  <si>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</si>
  <si>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</si>
  <si>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</si>
  <si>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</si>
  <si>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</si>
  <si>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</si>
  <si>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</si>
  <si>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</si>
  <si>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</si>
  <si>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</si>
  <si>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</si>
  <si>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</si>
  <si>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</si>
  <si>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</si>
  <si>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</si>
  <si>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</si>
  <si>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</si>
  <si>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</si>
  <si>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</si>
  <si>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</si>
  <si>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</si>
  <si>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</si>
  <si>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</si>
  <si>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</si>
  <si>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</si>
  <si>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</si>
  <si>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</si>
  <si>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</si>
  <si>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</si>
  <si>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</si>
  <si>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</si>
  <si>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</si>
  <si>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</si>
  <si>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</si>
  <si>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</si>
  <si>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</si>
  <si>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</si>
  <si>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</si>
  <si>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</si>
  <si>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</si>
  <si>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</si>
  <si>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</si>
  <si>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</si>
  <si>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</si>
  <si>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</si>
  <si>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</si>
  <si>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</si>
  <si>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</si>
  <si>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</si>
  <si>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</si>
  <si>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</si>
  <si>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</si>
  <si>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</si>
  <si>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</si>
  <si>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</si>
  <si>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</si>
  <si>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</si>
  <si>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</si>
  <si>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</si>
  <si>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</si>
  <si>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</si>
  <si>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</si>
  <si>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</si>
  <si>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</si>
  <si>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</si>
  <si>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</si>
  <si>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</si>
  <si>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</si>
  <si>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</si>
  <si>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</si>
  <si>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</si>
  <si>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</si>
  <si>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</si>
  <si>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</si>
  <si>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</si>
  <si>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</si>
  <si>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</si>
  <si>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</si>
  <si>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</si>
  <si>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</si>
  <si>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</si>
  <si>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</si>
  <si>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</si>
  <si>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</si>
  <si>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</si>
  <si>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</si>
  <si>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</si>
  <si>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</si>
  <si>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</si>
  <si>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</si>
  <si>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</si>
  <si>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</si>
  <si>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</si>
  <si>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</si>
  <si>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</si>
  <si>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</si>
  <si>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</si>
  <si>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</si>
  <si>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</si>
  <si>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</si>
  <si>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</si>
  <si>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</si>
  <si>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</si>
  <si>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</si>
  <si>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</si>
  <si>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</si>
  <si>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</si>
  <si>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</si>
  <si>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</si>
  <si>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</si>
  <si>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</si>
  <si>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</si>
  <si>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</si>
  <si>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</si>
  <si>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</si>
  <si>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</si>
  <si>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</si>
  <si>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</si>
  <si>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</si>
  <si>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</si>
  <si>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</si>
  <si>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</si>
  <si>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</si>
  <si>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</si>
  <si>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</si>
  <si>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</si>
  <si>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</si>
  <si>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</si>
  <si>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</si>
  <si>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</si>
  <si>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</si>
  <si>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</si>
  <si>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</si>
  <si>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</si>
  <si>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</si>
  <si>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</si>
  <si>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</si>
  <si>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</si>
  <si>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</si>
  <si>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</si>
  <si>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</si>
  <si>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</si>
  <si>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</si>
  <si>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</si>
  <si>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</si>
  <si>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</si>
  <si>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</si>
  <si>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</si>
  <si>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</si>
  <si>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</si>
  <si>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</si>
  <si>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</si>
  <si>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</si>
  <si>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</si>
  <si>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</si>
  <si>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</si>
  <si>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</si>
  <si>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</si>
  <si>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</si>
  <si>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</si>
  <si>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</si>
  <si>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</si>
  <si>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</si>
  <si>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</si>
  <si>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</si>
  <si>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</si>
  <si>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</si>
  <si>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</si>
  <si>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</si>
  <si>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</si>
  <si>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</si>
  <si>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</si>
  <si>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</si>
  <si>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</si>
  <si>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</si>
  <si>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</si>
  <si>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</si>
  <si>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</si>
  <si>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</si>
  <si>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</si>
  <si>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</si>
  <si>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</si>
  <si>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</si>
  <si>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</si>
  <si>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</si>
  <si>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</si>
  <si>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</si>
  <si>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</si>
  <si>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</si>
  <si>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</si>
  <si>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</si>
  <si>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</si>
  <si>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</si>
  <si>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</si>
  <si>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</si>
  <si>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</si>
  <si>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</si>
  <si>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</si>
  <si>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</si>
  <si>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</si>
  <si>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</si>
  <si>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</si>
  <si>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</si>
  <si>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</si>
  <si>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</si>
  <si>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</si>
  <si>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</si>
  <si>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</si>
  <si>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</si>
  <si>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</si>
  <si>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</si>
  <si>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</si>
  <si>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</si>
  <si>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</si>
  <si>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</si>
  <si>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</si>
  <si>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</si>
  <si>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</si>
  <si>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</si>
  <si>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</si>
  <si>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</si>
  <si>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</si>
  <si>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</si>
  <si>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</si>
  <si>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</si>
  <si>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</si>
  <si>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</si>
  <si>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</si>
  <si>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</si>
  <si>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</si>
  <si>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</si>
  <si>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</si>
  <si>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</si>
  <si>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</si>
  <si>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</si>
  <si>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</si>
  <si>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</si>
  <si>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</si>
  <si>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</si>
  <si>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</si>
  <si>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</si>
  <si>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</si>
  <si>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</si>
  <si>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</si>
  <si>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</si>
  <si>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</si>
  <si>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</si>
  <si>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</si>
  <si>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</si>
  <si>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</si>
  <si>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</si>
  <si>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</si>
  <si>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</si>
  <si>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</si>
  <si>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</si>
  <si>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</si>
  <si>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</si>
  <si>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</si>
  <si>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</si>
  <si>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</si>
  <si>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</si>
  <si>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</si>
  <si>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</si>
  <si>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</si>
  <si>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</si>
  <si>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</si>
  <si>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</si>
  <si>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</si>
  <si>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</si>
  <si>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</si>
  <si>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</si>
  <si>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</si>
  <si>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</si>
  <si>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</si>
  <si>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</si>
  <si>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</si>
  <si>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</si>
  <si>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</si>
  <si>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</si>
  <si>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</si>
  <si>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</si>
  <si>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</si>
  <si>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</si>
  <si>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</si>
  <si>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</si>
  <si>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</si>
  <si>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</si>
  <si>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</si>
  <si>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</si>
  <si>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</si>
  <si>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</si>
  <si>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</si>
  <si>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</si>
  <si>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</si>
  <si>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</si>
  <si>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</si>
  <si>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</si>
  <si>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</si>
  <si>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</si>
  <si>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</si>
  <si>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</si>
  <si>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</si>
  <si>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</si>
  <si>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</si>
  <si>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</si>
  <si>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</si>
  <si>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</si>
  <si>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</si>
  <si>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</si>
  <si>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</si>
  <si>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</si>
  <si>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</si>
  <si>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</si>
  <si>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</si>
  <si>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</si>
  <si>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</si>
  <si>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</si>
  <si>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</si>
  <si>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</si>
  <si>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</si>
  <si>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</si>
  <si>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</si>
  <si>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</si>
  <si>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</si>
  <si>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</si>
  <si>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</si>
  <si>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</si>
  <si>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</si>
  <si>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</si>
  <si>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</si>
  <si>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</si>
  <si>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</si>
  <si>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</si>
  <si>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</si>
  <si>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</si>
  <si>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</si>
  <si>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</si>
  <si>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</si>
  <si>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</si>
  <si>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</si>
  <si>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</si>
  <si>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</si>
  <si>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</si>
  <si>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</si>
  <si>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</si>
  <si>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</si>
  <si>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</si>
  <si>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</si>
  <si>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</si>
  <si>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</si>
  <si>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</si>
  <si>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</si>
  <si>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</si>
  <si>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</si>
  <si>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</si>
  <si>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</si>
  <si>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</si>
  <si>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</si>
  <si>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</si>
  <si>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</si>
  <si>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</si>
  <si>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</si>
  <si>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</si>
  <si>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</si>
  <si>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</si>
  <si>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</si>
  <si>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</si>
  <si>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</si>
  <si>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</si>
  <si>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</si>
  <si>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</si>
  <si>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</si>
  <si>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</si>
  <si>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</si>
  <si>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</si>
  <si>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</si>
  <si>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</si>
  <si>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</si>
  <si>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</si>
  <si>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</si>
  <si>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</si>
  <si>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</si>
  <si>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</si>
  <si>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</si>
  <si>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</si>
  <si>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</si>
  <si>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</si>
  <si>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</si>
  <si>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</si>
  <si>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</si>
  <si>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</si>
  <si>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</si>
  <si>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</si>
  <si>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</si>
  <si>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</si>
  <si>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</si>
  <si>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</si>
  <si>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</si>
  <si>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</si>
  <si>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</si>
  <si>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</si>
  <si>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</si>
  <si>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</si>
  <si>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</si>
  <si>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</si>
  <si>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</si>
  <si>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</si>
  <si>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</si>
  <si>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</si>
  <si>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</si>
  <si>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</si>
  <si>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</si>
  <si>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</si>
  <si>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</si>
  <si>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</si>
  <si>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</si>
  <si>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</si>
  <si>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</si>
  <si>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</si>
  <si>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</si>
  <si>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</si>
  <si>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</si>
  <si>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</si>
  <si>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</si>
  <si>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</si>
  <si>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</si>
  <si>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</si>
  <si>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</si>
  <si>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</si>
  <si>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</si>
  <si>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</si>
  <si>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</si>
  <si>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</si>
  <si>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</si>
  <si>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</si>
  <si>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</si>
  <si>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</si>
  <si>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</si>
  <si>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</si>
  <si>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</si>
  <si>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</si>
  <si>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</si>
  <si>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</si>
  <si>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</si>
  <si>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</si>
  <si>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</si>
  <si>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</si>
  <si>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</si>
  <si>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</si>
  <si>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</si>
  <si>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</si>
  <si>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</si>
  <si>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</si>
  <si>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</si>
  <si>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</si>
  <si>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</si>
  <si>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</si>
  <si>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</si>
  <si>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</si>
  <si>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</si>
  <si>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</si>
  <si>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</si>
  <si>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</si>
  <si>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</si>
  <si>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</si>
  <si>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</si>
  <si>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</si>
  <si>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</si>
  <si>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</si>
  <si>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</si>
  <si>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</si>
  <si>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</si>
  <si>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</si>
  <si>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</si>
  <si>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</si>
  <si>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</si>
  <si>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</si>
  <si>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</si>
  <si>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</si>
  <si>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</si>
  <si>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</si>
  <si>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</si>
  <si>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</si>
  <si>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</si>
  <si>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</si>
  <si>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</si>
  <si>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</si>
  <si>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</si>
  <si>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</si>
  <si>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</si>
  <si>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</si>
  <si>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</si>
  <si>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</si>
  <si>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</si>
  <si>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</si>
  <si>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</si>
  <si>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</si>
  <si>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</si>
  <si>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</si>
  <si>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</si>
  <si>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</si>
  <si>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</si>
  <si>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</si>
  <si>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</si>
  <si>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</si>
  <si>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</si>
  <si>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</si>
  <si>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</si>
  <si>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</si>
  <si>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</si>
  <si>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</si>
  <si>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</si>
  <si>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</si>
  <si>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</si>
  <si>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</si>
  <si>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</si>
  <si>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</si>
  <si>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</si>
  <si>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</si>
  <si>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</si>
  <si>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</si>
  <si>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</si>
  <si>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</si>
  <si>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</si>
  <si>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</si>
  <si>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</si>
  <si>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</si>
  <si>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</si>
  <si>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</si>
  <si>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</si>
  <si>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</si>
  <si>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</si>
  <si>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</si>
  <si>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</si>
  <si>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</si>
  <si>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</si>
  <si>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</si>
  <si>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</si>
  <si>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</si>
  <si>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</si>
  <si>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</si>
  <si>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</si>
  <si>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</si>
  <si>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</si>
  <si>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</si>
  <si>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</si>
  <si>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</si>
  <si>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</si>
  <si>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</si>
  <si>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</si>
  <si>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</si>
  <si>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</si>
  <si>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</si>
  <si>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</si>
  <si>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</si>
  <si>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</si>
  <si>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</si>
  <si>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</si>
  <si>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</si>
  <si>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</si>
  <si>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</si>
  <si>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</si>
  <si>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</si>
  <si>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</si>
  <si>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</si>
  <si>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</si>
  <si>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</si>
  <si>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</si>
  <si>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</si>
  <si>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</si>
  <si>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</si>
  <si>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</si>
  <si>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</si>
  <si>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</si>
  <si>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</si>
  <si>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</si>
  <si>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</si>
  <si>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</si>
  <si>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</si>
  <si>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</si>
  <si>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</si>
  <si>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</si>
  <si>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</si>
  <si>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</si>
  <si>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</si>
  <si>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</si>
  <si>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</si>
  <si>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</si>
  <si>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</si>
  <si>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</si>
  <si>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</si>
  <si>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</si>
  <si>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</si>
  <si>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</si>
  <si>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</si>
  <si>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</si>
  <si>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</si>
  <si>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</si>
  <si>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</si>
  <si>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</si>
  <si>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</si>
  <si>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</si>
  <si>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</si>
  <si>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</si>
  <si>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</si>
  <si>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</si>
  <si>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</si>
  <si>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</si>
  <si>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</si>
  <si>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</si>
  <si>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</si>
  <si>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</si>
  <si>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</si>
  <si>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</si>
  <si>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</si>
  <si>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</si>
  <si>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</si>
  <si>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</si>
  <si>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</si>
  <si>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</si>
  <si>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</si>
  <si>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</si>
  <si>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</si>
  <si>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</si>
  <si>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</si>
  <si>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</si>
  <si>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</si>
  <si>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</si>
  <si>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</si>
  <si>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</si>
  <si>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</si>
  <si>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</si>
  <si>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</si>
  <si>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</si>
  <si>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</si>
  <si>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</si>
  <si>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</si>
  <si>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</si>
  <si>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</si>
  <si>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</si>
  <si>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</si>
  <si>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</si>
  <si>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</si>
  <si>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</si>
  <si>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</si>
  <si>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</si>
  <si>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</si>
  <si>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</si>
  <si>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</si>
  <si>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</si>
  <si>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</si>
  <si>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</si>
  <si>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</si>
  <si>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</si>
  <si>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</si>
  <si>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</si>
  <si>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</si>
  <si>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</si>
  <si>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</si>
  <si>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</si>
  <si>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</si>
  <si>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</si>
  <si>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</si>
  <si>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</si>
  <si>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</si>
  <si>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</si>
  <si>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</si>
  <si>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</si>
  <si>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</si>
  <si>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</si>
  <si>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</si>
  <si>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</si>
  <si>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</si>
  <si>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</si>
  <si>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</si>
  <si>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</si>
  <si>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</si>
  <si>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</si>
  <si>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</si>
  <si>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</si>
  <si>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</si>
  <si>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</si>
  <si>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</si>
  <si>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</si>
  <si>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</si>
  <si>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</si>
  <si>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</si>
  <si>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</si>
  <si>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</si>
  <si>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</si>
  <si>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</si>
  <si>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</si>
  <si>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</si>
  <si>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</si>
  <si>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</si>
  <si>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</si>
  <si>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</si>
  <si>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</si>
  <si>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</si>
  <si>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</si>
  <si>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</si>
  <si>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</si>
  <si>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</si>
  <si>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</si>
  <si>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</si>
  <si>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</si>
  <si>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</si>
  <si>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</si>
  <si>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</si>
  <si>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</si>
  <si>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</si>
  <si>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</si>
  <si>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</si>
  <si>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</si>
  <si>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</si>
  <si>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</si>
  <si>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</si>
  <si>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</si>
  <si>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</si>
  <si>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</si>
  <si>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</si>
  <si>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</si>
  <si>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</si>
  <si>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</si>
  <si>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</si>
  <si>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</si>
  <si>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</si>
  <si>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</si>
  <si>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</si>
  <si>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</si>
  <si>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</si>
  <si>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</si>
  <si>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</si>
  <si>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</si>
  <si>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</si>
  <si>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</si>
  <si>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</si>
  <si>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</si>
  <si>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</si>
  <si>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</si>
  <si>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</si>
  <si>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</si>
  <si>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</si>
  <si>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</si>
  <si>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</si>
  <si>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</si>
  <si>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</si>
  <si>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</si>
  <si>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</si>
  <si>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</si>
  <si>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</si>
  <si>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</si>
  <si>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</si>
  <si>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</si>
  <si>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</si>
  <si>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</si>
  <si>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</si>
  <si>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</si>
  <si>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</si>
  <si>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</si>
  <si>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</si>
  <si>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</si>
  <si>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</si>
  <si>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</si>
  <si>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</si>
  <si>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</si>
  <si>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</si>
  <si>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</si>
  <si>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</si>
  <si>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</si>
  <si>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</si>
  <si>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</si>
  <si>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</si>
  <si>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</si>
  <si>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</si>
  <si>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</si>
  <si>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</si>
  <si>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</si>
  <si>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</si>
  <si>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</si>
  <si>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</si>
  <si>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</si>
  <si>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</si>
  <si>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</si>
  <si>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</si>
  <si>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</si>
  <si>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</si>
  <si>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</si>
  <si>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</si>
  <si>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</si>
  <si>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</si>
  <si>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</si>
  <si>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</si>
  <si>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</si>
  <si>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</si>
  <si>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</si>
  <si>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</si>
  <si>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</si>
  <si>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</si>
  <si>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</si>
  <si>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</si>
  <si>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</si>
  <si>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</si>
  <si>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</si>
  <si>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</si>
  <si>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</si>
  <si>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</si>
  <si>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</si>
  <si>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</si>
  <si>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</si>
  <si>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</si>
  <si>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</si>
  <si>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</si>
  <si>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</si>
  <si>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</si>
  <si>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</si>
  <si>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</si>
  <si>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</si>
  <si>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</si>
  <si>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</si>
  <si>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</si>
  <si>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</si>
  <si>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</si>
  <si>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</si>
  <si>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</si>
  <si>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</si>
  <si>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</si>
  <si>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</si>
  <si>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</si>
  <si>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</si>
  <si>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</si>
  <si>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</si>
  <si>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</si>
  <si>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</si>
  <si>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</si>
  <si>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</si>
  <si>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</si>
  <si>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</si>
  <si>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</si>
  <si>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</si>
  <si>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</si>
  <si>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</si>
  <si>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</si>
  <si>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</si>
  <si>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</si>
  <si>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</si>
  <si>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</si>
  <si>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</si>
  <si>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</si>
  <si>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</si>
  <si>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</si>
  <si>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</si>
  <si>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</si>
  <si>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</si>
  <si>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</si>
  <si>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</si>
  <si>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</si>
  <si>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</si>
  <si>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</si>
  <si>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</si>
  <si>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</si>
  <si>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</si>
  <si>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</si>
  <si>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</si>
  <si>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</si>
  <si>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</si>
  <si>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</si>
  <si>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</si>
  <si>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</si>
  <si>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</si>
  <si>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</si>
  <si>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</si>
  <si>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</si>
  <si>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</si>
  <si>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</si>
  <si>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</si>
  <si>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</si>
  <si>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</si>
  <si>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</si>
  <si>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</si>
  <si>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</si>
  <si>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</si>
  <si>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</si>
  <si>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</si>
  <si>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</si>
  <si>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</si>
  <si>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</si>
  <si>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</si>
  <si>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</si>
  <si>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</si>
  <si>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</si>
  <si>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</si>
  <si>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</si>
  <si>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</si>
  <si>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</si>
  <si>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</si>
  <si>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</si>
  <si>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</si>
  <si>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</si>
  <si>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</si>
  <si>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</si>
  <si>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</si>
  <si>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</si>
  <si>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</si>
  <si>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</si>
  <si>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</si>
  <si>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</si>
  <si>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</si>
  <si>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</si>
  <si>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</si>
  <si>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</si>
  <si>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</si>
  <si>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</si>
  <si>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</si>
  <si>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</si>
  <si>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</si>
  <si>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</si>
  <si>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</si>
  <si>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</si>
  <si>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</si>
  <si>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</si>
  <si>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</si>
  <si>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</si>
  <si>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</si>
  <si>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</si>
  <si>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</si>
  <si>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</si>
  <si>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</si>
  <si>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</si>
  <si>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</si>
  <si>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</si>
  <si>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</si>
  <si>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</si>
  <si>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</si>
  <si>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</si>
  <si>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</si>
  <si>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</si>
  <si>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</si>
  <si>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</si>
  <si>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</si>
  <si>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</si>
  <si>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</si>
  <si>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</si>
  <si>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</si>
  <si>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</si>
  <si>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</si>
  <si>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</si>
  <si>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</si>
  <si>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</si>
  <si>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</si>
  <si>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</si>
  <si>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</si>
  <si>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</si>
  <si>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</si>
  <si>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</si>
  <si>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</si>
  <si>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</si>
  <si>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</si>
  <si>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</si>
  <si>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</si>
  <si>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</si>
  <si>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</si>
  <si>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</si>
  <si>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</si>
  <si>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</si>
  <si>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</si>
  <si>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</si>
  <si>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</si>
  <si>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</si>
  <si>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</si>
  <si>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</si>
  <si>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</si>
  <si>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</si>
  <si>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</si>
  <si>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</si>
  <si>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</si>
  <si>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</si>
  <si>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</si>
  <si>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</si>
  <si>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</si>
  <si>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</si>
  <si>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</si>
  <si>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</si>
  <si>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</si>
  <si>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</si>
  <si>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</si>
  <si>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</si>
  <si>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</si>
  <si>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</si>
  <si>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</si>
  <si>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</si>
  <si>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</si>
  <si>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</si>
  <si>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</si>
  <si>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</si>
  <si>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</si>
  <si>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</si>
  <si>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</si>
  <si>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</si>
  <si>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</si>
  <si>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</si>
  <si>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</si>
  <si>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</si>
  <si>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</si>
  <si>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</si>
  <si>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</si>
  <si>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</si>
  <si>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</si>
  <si>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</si>
  <si>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</si>
  <si>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</si>
  <si>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</si>
  <si>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</si>
  <si>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</si>
  <si>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</si>
  <si>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</si>
  <si>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</si>
  <si>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</si>
  <si>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</si>
  <si>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</si>
  <si>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</si>
  <si>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</si>
  <si>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</si>
  <si>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</si>
  <si>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</si>
  <si>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</si>
  <si>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</si>
  <si>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</si>
  <si>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</si>
  <si>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</si>
  <si>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</si>
  <si>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</si>
  <si>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</si>
  <si>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</si>
  <si>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</si>
  <si>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</si>
  <si>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</si>
  <si>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</si>
  <si>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</si>
  <si>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</si>
  <si>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</si>
  <si>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</si>
  <si>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</si>
  <si>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</si>
  <si>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</si>
  <si>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</si>
  <si>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</si>
  <si>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</si>
  <si>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</si>
  <si>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</si>
  <si>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</si>
  <si>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</si>
  <si>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</si>
  <si>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</si>
  <si>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</si>
  <si>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</si>
  <si>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</si>
  <si>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</si>
  <si>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</si>
  <si>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</si>
  <si>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</si>
  <si>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</si>
  <si>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</si>
  <si>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</si>
  <si>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</si>
  <si>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</si>
  <si>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</si>
  <si>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</si>
  <si>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</si>
  <si>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</si>
  <si>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</si>
  <si>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</si>
  <si>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</si>
  <si>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</si>
  <si>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</si>
  <si>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</si>
  <si>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</si>
  <si>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</si>
  <si>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</si>
  <si>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</si>
  <si>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</si>
  <si>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</si>
  <si>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</si>
  <si>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</si>
  <si>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</si>
  <si>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</si>
  <si>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</si>
  <si>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</si>
  <si>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</si>
  <si>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</si>
  <si>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</si>
  <si>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</si>
  <si>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</si>
  <si>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</si>
  <si>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</si>
  <si>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</si>
  <si>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</si>
  <si>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</si>
  <si>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</si>
  <si>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</si>
  <si>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</si>
  <si>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</si>
  <si>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</si>
  <si>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</si>
  <si>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</si>
  <si>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</si>
  <si>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</si>
  <si>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</si>
  <si>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</si>
  <si>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</si>
  <si>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</si>
  <si>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</si>
  <si>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</si>
  <si>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</si>
  <si>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</si>
  <si>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</si>
  <si>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</si>
  <si>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</si>
  <si>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</si>
  <si>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</si>
  <si>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</si>
  <si>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</si>
  <si>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</si>
  <si>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</si>
  <si>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</si>
  <si>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</si>
  <si>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</si>
  <si>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</si>
  <si>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</si>
  <si>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</si>
  <si>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</si>
  <si>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</si>
  <si>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</si>
  <si>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</si>
  <si>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</si>
  <si>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</si>
  <si>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</si>
  <si>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</si>
  <si>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</si>
  <si>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</si>
  <si>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</si>
  <si>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</si>
  <si>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</si>
  <si>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</si>
  <si>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</si>
  <si>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</si>
  <si>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</si>
  <si>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</si>
  <si>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</si>
  <si>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</si>
  <si>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</si>
  <si>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</si>
  <si>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</si>
  <si>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</si>
  <si>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</si>
  <si>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</si>
  <si>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</si>
  <si>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</si>
  <si>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</si>
  <si>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</si>
  <si>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</si>
  <si>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</si>
  <si>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</si>
  <si>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</si>
  <si>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</si>
  <si>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</si>
  <si>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</si>
  <si>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</si>
  <si>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</si>
  <si>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</si>
  <si>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</si>
  <si>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</si>
  <si>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</si>
  <si>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</si>
  <si>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</si>
  <si>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</si>
  <si>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</si>
  <si>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</si>
  <si>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</si>
  <si>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</si>
  <si>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</si>
  <si>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</si>
  <si>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</si>
  <si>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</si>
  <si>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</si>
  <si>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</si>
  <si>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</si>
  <si>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</si>
  <si>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</si>
  <si>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</si>
  <si>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</si>
  <si>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</si>
  <si>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</si>
  <si>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</si>
  <si>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</si>
  <si>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</si>
  <si>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</si>
  <si>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</si>
  <si>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</si>
  <si>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</si>
  <si>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</si>
  <si>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</si>
  <si>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</si>
  <si>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</si>
  <si>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</si>
  <si>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</si>
  <si>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</si>
  <si>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</si>
  <si>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</si>
  <si>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</si>
  <si>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</si>
  <si>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</si>
  <si>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</si>
  <si>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</si>
  <si>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</si>
  <si>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</si>
  <si>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</si>
  <si>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</si>
  <si>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</si>
  <si>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</si>
  <si>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</si>
  <si>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</si>
  <si>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</si>
  <si>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</si>
  <si>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</si>
  <si>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</si>
  <si>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</si>
  <si>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</si>
  <si>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</si>
  <si>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</si>
  <si>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</si>
  <si>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</si>
  <si>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</si>
  <si>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</si>
  <si>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</si>
  <si>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</si>
  <si>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</si>
  <si>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</si>
  <si>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</si>
  <si>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</si>
  <si>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</si>
  <si>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</si>
  <si>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</si>
  <si>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</si>
  <si>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</si>
  <si>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</si>
  <si>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</si>
  <si>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</si>
  <si>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</si>
  <si>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</si>
  <si>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</si>
  <si>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</si>
  <si>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</si>
  <si>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</si>
  <si>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</si>
  <si>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</si>
  <si>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</si>
  <si>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</si>
  <si>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</si>
  <si>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</si>
  <si>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</si>
  <si>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</si>
  <si>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</si>
  <si>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</si>
  <si>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</si>
  <si>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</si>
  <si>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</si>
  <si>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</si>
  <si>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</si>
  <si>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</si>
  <si>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</si>
  <si>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</si>
  <si>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</si>
  <si>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</si>
  <si>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</si>
  <si>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</si>
  <si>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</si>
  <si>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</si>
  <si>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</si>
  <si>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</si>
  <si>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</si>
  <si>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</si>
  <si>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</si>
  <si>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</si>
  <si>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</si>
  <si>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</si>
  <si>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</si>
  <si>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</si>
  <si>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</si>
  <si>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</si>
  <si>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</si>
  <si>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</si>
  <si>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</si>
  <si>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</si>
  <si>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</si>
  <si>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</si>
  <si>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</si>
  <si>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</si>
  <si>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</si>
  <si>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</si>
  <si>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</si>
  <si>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</si>
  <si>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</si>
  <si>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</si>
  <si>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</si>
  <si>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</si>
  <si>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</si>
  <si>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</si>
  <si>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</si>
  <si>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</si>
  <si>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</si>
  <si>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</si>
  <si>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</si>
  <si>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</si>
  <si>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</si>
  <si>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</si>
  <si>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</si>
  <si>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</si>
  <si>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</si>
  <si>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</si>
  <si>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</si>
  <si>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</si>
  <si>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</si>
  <si>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</si>
  <si>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</si>
  <si>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</si>
  <si>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</si>
  <si>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</si>
  <si>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</si>
  <si>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</si>
  <si>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</si>
  <si>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</si>
  <si>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</si>
  <si>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</si>
  <si>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</si>
  <si>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</si>
  <si>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</si>
  <si>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</si>
  <si>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</si>
  <si>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</si>
  <si>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</si>
  <si>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</si>
  <si>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</si>
  <si>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</si>
  <si>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</si>
  <si>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</si>
  <si>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</si>
  <si>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</si>
  <si>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</si>
  <si>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</si>
  <si>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</si>
  <si>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</si>
  <si>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</si>
  <si>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</si>
  <si>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</si>
  <si>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</si>
  <si>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</si>
  <si>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</si>
  <si>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</si>
  <si>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</si>
  <si>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</si>
  <si>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</si>
  <si>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</si>
  <si>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</si>
  <si>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</si>
  <si>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</si>
  <si>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</si>
  <si>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</si>
  <si>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</si>
  <si>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</si>
  <si>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</si>
  <si>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</si>
  <si>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</si>
  <si>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</si>
  <si>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</si>
  <si>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</si>
  <si>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</si>
  <si>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</si>
  <si>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</si>
  <si>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</si>
  <si>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</si>
  <si>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</si>
  <si>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</si>
  <si>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</si>
  <si>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</si>
  <si>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</si>
  <si>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</si>
  <si>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</si>
  <si>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</si>
  <si>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</si>
  <si>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</si>
  <si>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</si>
  <si>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</si>
  <si>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</si>
  <si>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</si>
  <si>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</si>
  <si>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</si>
  <si>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</si>
  <si>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</si>
  <si>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</si>
  <si>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</si>
  <si>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</si>
  <si>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</si>
  <si>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</si>
  <si>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</si>
  <si>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</si>
  <si>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</si>
  <si>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</si>
  <si>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</si>
  <si>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</si>
  <si>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</si>
  <si>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</si>
  <si>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</si>
  <si>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</si>
  <si>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</si>
  <si>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</si>
  <si>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</si>
  <si>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</si>
  <si>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</si>
  <si>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</si>
  <si>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</si>
  <si>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</si>
  <si>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</si>
  <si>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</si>
  <si>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</si>
  <si>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</si>
  <si>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</si>
  <si>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</si>
  <si>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</si>
  <si>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</si>
  <si>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</si>
  <si>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</si>
  <si>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</si>
  <si>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</si>
  <si>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</si>
  <si>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</si>
  <si>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</si>
  <si>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</si>
  <si>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</si>
  <si>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</si>
  <si>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</si>
  <si>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</si>
  <si>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</si>
  <si>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</si>
  <si>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</si>
  <si>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</si>
  <si>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</si>
  <si>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</si>
  <si>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</si>
  <si>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</si>
  <si>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</si>
  <si>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</si>
  <si>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</si>
  <si>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</si>
  <si>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</si>
  <si>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</si>
  <si>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</si>
  <si>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</si>
  <si>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</si>
  <si>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</si>
  <si>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</si>
  <si>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</si>
  <si>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</si>
  <si>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</si>
  <si>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</si>
  <si>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</si>
  <si>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</si>
  <si>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</si>
  <si>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</si>
  <si>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</si>
  <si>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</si>
  <si>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</si>
  <si>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</si>
  <si>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</si>
  <si>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</si>
  <si>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</si>
  <si>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</si>
  <si>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</si>
  <si>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</si>
  <si>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</si>
  <si>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</si>
  <si>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</si>
  <si>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</si>
  <si>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</si>
  <si>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</si>
  <si>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</si>
  <si>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</si>
  <si>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</si>
  <si>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</si>
  <si>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</si>
  <si>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</si>
  <si>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</si>
  <si>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</si>
  <si>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</si>
  <si>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</si>
  <si>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</si>
  <si>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</si>
  <si>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</si>
  <si>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</si>
  <si>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</si>
  <si>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</si>
  <si>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</si>
  <si>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</si>
  <si>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</si>
  <si>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</si>
  <si>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</si>
  <si>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</si>
  <si>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</si>
  <si>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</si>
  <si>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</si>
  <si>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</si>
  <si>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</si>
  <si>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</si>
  <si>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</si>
  <si>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</si>
  <si>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</si>
  <si>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</si>
  <si>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</si>
  <si>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</si>
  <si>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</si>
  <si>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</si>
  <si>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</si>
  <si>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</si>
  <si>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</si>
  <si>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</si>
  <si>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</si>
  <si>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</si>
  <si>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</si>
  <si>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</si>
  <si>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</si>
  <si>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</si>
  <si>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</si>
  <si>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</si>
  <si>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</si>
  <si>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</si>
  <si>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</si>
  <si>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</si>
  <si>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</si>
  <si>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</si>
  <si>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</si>
  <si>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</si>
  <si>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</si>
  <si>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</si>
  <si>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</si>
  <si>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</si>
  <si>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</si>
  <si>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</si>
  <si>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</si>
  <si>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</si>
  <si>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</si>
  <si>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</si>
  <si>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</si>
  <si>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</si>
  <si>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</si>
  <si>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</si>
  <si>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</si>
  <si>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</si>
  <si>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</si>
  <si>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</si>
  <si>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</si>
  <si>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</si>
  <si>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</si>
  <si>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</si>
  <si>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</si>
  <si>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</si>
  <si>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</si>
  <si>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</si>
  <si>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</si>
  <si>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</si>
  <si>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</si>
  <si>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</si>
  <si>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</si>
  <si>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</si>
  <si>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</si>
  <si>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</si>
  <si>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</si>
  <si>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</si>
  <si>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</si>
  <si>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</si>
  <si>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</si>
  <si>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</si>
  <si>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</si>
  <si>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</si>
  <si>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</si>
  <si>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</si>
  <si>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</si>
  <si>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</si>
  <si>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</si>
  <si>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</si>
  <si>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</si>
  <si>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</si>
  <si>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</si>
  <si>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</si>
  <si>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</si>
  <si>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</si>
  <si>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</si>
  <si>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</si>
  <si>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</si>
  <si>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</si>
  <si>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</si>
  <si>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</si>
  <si>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</si>
  <si>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</si>
  <si>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</si>
  <si>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</si>
  <si>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</si>
  <si>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</si>
  <si>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</si>
  <si>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</si>
  <si>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</si>
  <si>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</si>
  <si>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</si>
  <si>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</si>
  <si>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</si>
  <si>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</si>
  <si>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</si>
  <si>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</si>
  <si>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</si>
  <si>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</si>
  <si>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</si>
  <si>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</si>
  <si>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</si>
  <si>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</si>
  <si>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</si>
  <si>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</si>
  <si>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</si>
  <si>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</si>
  <si>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</si>
  <si>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</si>
  <si>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</si>
  <si>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</si>
  <si>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</si>
  <si>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</si>
  <si>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</si>
  <si>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</si>
  <si>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</si>
  <si>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</si>
  <si>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</si>
  <si>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</si>
  <si>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</si>
  <si>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</si>
  <si>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</si>
  <si>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</si>
  <si>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</si>
  <si>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</si>
  <si>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</si>
  <si>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</si>
  <si>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</si>
  <si>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</si>
  <si>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</si>
  <si>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</si>
  <si>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</si>
  <si>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</si>
  <si>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</si>
  <si>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</si>
  <si>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</si>
  <si>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</si>
  <si>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</si>
  <si>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</si>
  <si>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</si>
  <si>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</si>
  <si>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</si>
  <si>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</si>
  <si>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</si>
  <si>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</si>
  <si>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</si>
  <si>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</si>
  <si>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</si>
  <si>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</si>
  <si>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</si>
  <si>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</si>
  <si>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</si>
  <si>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</si>
  <si>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</si>
  <si>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</si>
  <si>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</si>
  <si>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</si>
  <si>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</si>
  <si>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</si>
  <si>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</si>
  <si>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</si>
  <si>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</si>
  <si>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</si>
  <si>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</si>
  <si>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</si>
  <si>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</si>
  <si>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</si>
  <si>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</si>
  <si>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</si>
  <si>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</si>
  <si>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</si>
  <si>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</si>
  <si>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</si>
  <si>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</si>
  <si>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</si>
  <si>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</si>
  <si>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</si>
  <si>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</si>
  <si>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</si>
  <si>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</si>
  <si>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</si>
  <si>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</si>
  <si>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</si>
  <si>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</si>
  <si>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</si>
  <si>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</si>
  <si>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</si>
  <si>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</si>
  <si>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</si>
  <si>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</si>
  <si>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</si>
  <si>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</si>
  <si>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</si>
  <si>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</si>
  <si>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</si>
  <si>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</si>
  <si>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</si>
  <si>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</si>
  <si>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</si>
  <si>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</si>
  <si>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</si>
  <si>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</si>
  <si>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</si>
  <si>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</si>
  <si>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</si>
  <si>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</si>
  <si>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</si>
  <si>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</si>
  <si>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</si>
  <si>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</si>
  <si>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</si>
  <si>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</si>
  <si>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</si>
  <si>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</si>
  <si>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</si>
  <si>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</si>
  <si>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</si>
  <si>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</si>
  <si>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</si>
  <si>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</si>
  <si>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</si>
  <si>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</si>
  <si>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</si>
  <si>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</si>
  <si>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</si>
  <si>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</si>
  <si>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</si>
  <si>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</si>
  <si>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</si>
  <si>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</si>
  <si>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</si>
  <si>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</si>
  <si>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</si>
  <si>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</si>
  <si>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</si>
  <si>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</si>
  <si>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</si>
  <si>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</si>
  <si>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</si>
  <si>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</si>
  <si>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</si>
  <si>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</si>
  <si>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</si>
  <si>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</si>
  <si>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</si>
  <si>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</si>
  <si>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</si>
  <si>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</si>
  <si>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</si>
  <si>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</si>
  <si>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</si>
  <si>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</si>
  <si>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</si>
  <si>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</si>
  <si>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</si>
  <si>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</si>
  <si>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</si>
  <si>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</si>
  <si>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</si>
  <si>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</si>
  <si>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</si>
  <si>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</si>
  <si>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</si>
  <si>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</si>
  <si>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</si>
  <si>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</si>
  <si>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</si>
  <si>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</si>
  <si>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</si>
  <si>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</si>
  <si>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</si>
  <si>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</si>
  <si>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</si>
  <si>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</si>
  <si>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</si>
  <si>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</si>
  <si>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</si>
  <si>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</si>
  <si>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</si>
  <si>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</si>
  <si>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</si>
  <si>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</si>
  <si>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</si>
  <si>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</si>
  <si>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</si>
  <si>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</si>
  <si>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</si>
  <si>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</si>
  <si>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</si>
  <si>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</si>
  <si>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</si>
  <si>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</si>
  <si>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</si>
  <si>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</si>
  <si>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</si>
  <si>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</si>
  <si>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</si>
  <si>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</si>
  <si>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</si>
  <si>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</si>
  <si>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</si>
  <si>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</si>
  <si>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</si>
  <si>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</si>
  <si>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</si>
  <si>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</si>
  <si>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</si>
  <si>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</si>
  <si>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</si>
  <si>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</si>
  <si>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</si>
  <si>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</si>
  <si>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</si>
  <si>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</si>
  <si>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</si>
  <si>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</si>
  <si>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</si>
  <si>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</si>
  <si>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</si>
  <si>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</si>
  <si>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</si>
  <si>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</si>
  <si>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</si>
  <si>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</si>
  <si>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</si>
  <si>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</si>
  <si>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</si>
  <si>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</si>
  <si>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</si>
  <si>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</si>
  <si>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</si>
  <si>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</si>
  <si>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</si>
  <si>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</si>
  <si>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</si>
  <si>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</si>
  <si>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</si>
  <si>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</si>
  <si>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</si>
  <si>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</si>
  <si>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</si>
  <si>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</si>
  <si>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</si>
  <si>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</si>
  <si>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</si>
  <si>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</si>
  <si>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</si>
  <si>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</si>
  <si>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</si>
  <si>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</si>
  <si>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</si>
  <si>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</si>
  <si>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</si>
  <si>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</si>
  <si>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</si>
  <si>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</si>
  <si>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</si>
  <si>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</si>
  <si>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</si>
  <si>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</si>
  <si>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</si>
  <si>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</si>
  <si>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</si>
  <si>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</si>
  <si>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</si>
  <si>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</si>
  <si>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</si>
  <si>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</si>
  <si>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</si>
  <si>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</si>
  <si>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</si>
  <si>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</si>
  <si>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</si>
  <si>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</si>
  <si>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</si>
  <si>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</si>
  <si>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</si>
  <si>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</si>
  <si>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</si>
  <si>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</si>
  <si>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</si>
  <si>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</si>
  <si>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</si>
  <si>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</si>
  <si>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</si>
  <si>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</si>
  <si>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</si>
  <si>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</si>
  <si>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</si>
  <si>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</si>
  <si>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</si>
  <si>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</si>
  <si>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</si>
  <si>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</si>
  <si>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</si>
  <si>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</si>
  <si>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</si>
  <si>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</si>
  <si>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</si>
  <si>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</si>
  <si>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</si>
  <si>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</si>
  <si>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</si>
  <si>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</si>
  <si>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</si>
  <si>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</si>
  <si>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</si>
  <si>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</si>
  <si>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</si>
  <si>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</si>
  <si>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</si>
  <si>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</si>
  <si>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</si>
  <si>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</si>
  <si>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</si>
  <si>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</si>
  <si>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</si>
  <si>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</si>
  <si>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</si>
  <si>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</si>
  <si>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</si>
  <si>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</si>
  <si>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</si>
  <si>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</si>
  <si>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</si>
  <si>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</si>
  <si>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</si>
  <si>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</si>
  <si>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</si>
  <si>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</si>
  <si>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</si>
  <si>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</si>
  <si>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</si>
  <si>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</si>
  <si>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</si>
  <si>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</si>
  <si>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</si>
  <si>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</si>
  <si>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</si>
  <si>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</si>
  <si>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</si>
  <si>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</si>
  <si>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</si>
  <si>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</si>
  <si>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</si>
  <si>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</si>
  <si>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</si>
  <si>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</si>
  <si>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</si>
  <si>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</si>
  <si>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</si>
  <si>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</si>
  <si>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</si>
  <si>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</si>
  <si>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</si>
  <si>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</si>
  <si>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</si>
  <si>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</si>
  <si>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</si>
  <si>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</si>
  <si>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</si>
  <si>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</si>
  <si>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</si>
  <si>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</si>
  <si>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</si>
  <si>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</si>
  <si>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</si>
  <si>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</si>
  <si>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</si>
  <si>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</si>
  <si>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</si>
  <si>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</si>
  <si>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</si>
  <si>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</si>
  <si>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</si>
  <si>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</si>
  <si>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</si>
  <si>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</si>
  <si>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</si>
  <si>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</si>
  <si>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</si>
  <si>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</si>
  <si>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</si>
  <si>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</si>
  <si>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</si>
  <si>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</si>
  <si>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</si>
  <si>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</si>
  <si>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</si>
  <si>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</si>
  <si>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</si>
  <si>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</si>
  <si>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</si>
  <si>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</si>
  <si>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</si>
  <si>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</si>
  <si>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</si>
  <si>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</si>
  <si>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</si>
  <si>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</si>
  <si>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</si>
  <si>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</si>
  <si>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</si>
  <si>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</si>
  <si>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</si>
  <si>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</si>
  <si>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</si>
  <si>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</si>
  <si>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</si>
  <si>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</si>
  <si>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</si>
  <si>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</si>
  <si>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</si>
  <si>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</si>
  <si>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</si>
  <si>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</si>
  <si>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</si>
  <si>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</si>
  <si>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</si>
  <si>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</si>
  <si>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</si>
  <si>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</si>
  <si>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</si>
  <si>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</si>
  <si>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</si>
  <si>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</si>
  <si>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</si>
  <si>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</si>
  <si>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</si>
  <si>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</si>
  <si>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</si>
  <si>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</si>
  <si>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</si>
  <si>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</si>
  <si>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</si>
  <si>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</si>
  <si>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</si>
  <si>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</si>
  <si>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</si>
  <si>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</si>
  <si>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</si>
  <si>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</si>
  <si>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</si>
  <si>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</si>
  <si>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</si>
  <si>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</si>
  <si>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</si>
  <si>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</si>
  <si>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</si>
  <si>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</si>
  <si>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</si>
  <si>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</si>
  <si>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</si>
  <si>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</si>
  <si>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</si>
  <si>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</si>
  <si>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</si>
  <si>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</si>
  <si>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</si>
  <si>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</si>
  <si>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</si>
  <si>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</si>
  <si>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</si>
  <si>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</si>
  <si>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</si>
  <si>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</si>
  <si>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</si>
  <si>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</si>
  <si>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</si>
  <si>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</si>
  <si>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</si>
  <si>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</si>
  <si>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</si>
  <si>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</si>
  <si>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</si>
  <si>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</si>
  <si>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</si>
  <si>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</si>
  <si>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</si>
  <si>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</si>
  <si>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</si>
  <si>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</si>
  <si>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</si>
  <si>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</si>
  <si>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</si>
  <si>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</si>
  <si>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</si>
  <si>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</si>
  <si>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</si>
  <si>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</si>
  <si>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</si>
  <si>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</si>
  <si>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</si>
  <si>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</si>
  <si>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</si>
  <si>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</si>
  <si>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</si>
  <si>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</si>
  <si>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</si>
  <si>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</si>
  <si>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</si>
  <si>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</si>
  <si>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</si>
  <si>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</si>
  <si>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</si>
  <si>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</si>
  <si>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</si>
  <si>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</si>
  <si>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</si>
  <si>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</si>
  <si>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</si>
  <si>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</si>
  <si>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</si>
  <si>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</si>
  <si>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</si>
  <si>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</si>
  <si>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</si>
  <si>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</si>
  <si>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</si>
  <si>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</si>
  <si>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</si>
  <si>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</si>
  <si>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</si>
  <si>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</si>
  <si>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</si>
  <si>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</si>
  <si>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</si>
  <si>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</si>
  <si>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</si>
  <si>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</si>
  <si>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</si>
  <si>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</si>
  <si>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</si>
  <si>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</si>
  <si>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</si>
  <si>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</si>
  <si>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</si>
  <si>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</si>
  <si>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</si>
  <si>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</si>
  <si>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</si>
  <si>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</si>
  <si>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</si>
  <si>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</si>
  <si>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</si>
  <si>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</si>
  <si>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</si>
  <si>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</si>
  <si>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</si>
  <si>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</si>
  <si>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</si>
  <si>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</si>
  <si>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</si>
  <si>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</si>
  <si>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</si>
  <si>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</si>
  <si>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</si>
  <si>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</si>
  <si>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</si>
  <si>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</si>
  <si>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</si>
  <si>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</si>
  <si>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</si>
  <si>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</si>
  <si>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</si>
  <si>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</si>
  <si>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</si>
  <si>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</si>
  <si>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</si>
  <si>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</si>
  <si>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</si>
  <si>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</si>
  <si>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</si>
  <si>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</si>
  <si>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</si>
  <si>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</si>
  <si>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</si>
  <si>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</si>
  <si>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</si>
  <si>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</si>
  <si>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</si>
  <si>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</si>
  <si>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</si>
  <si>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</si>
  <si>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</si>
  <si>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</si>
  <si>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</si>
  <si>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</si>
  <si>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</si>
  <si>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</si>
  <si>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</si>
  <si>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</si>
  <si>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</si>
  <si>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</si>
  <si>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</si>
  <si>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</si>
  <si>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</si>
  <si>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</si>
  <si>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</si>
  <si>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</si>
  <si>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</si>
  <si>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</si>
  <si>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</si>
  <si>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</si>
  <si>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</si>
  <si>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</si>
  <si>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</si>
  <si>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</si>
  <si>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</si>
  <si>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</si>
  <si>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</si>
  <si>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</si>
  <si>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</si>
  <si>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</si>
  <si>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</si>
  <si>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</si>
  <si>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</si>
  <si>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</si>
  <si>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</si>
  <si>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</si>
  <si>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</si>
  <si>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</si>
  <si>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</si>
  <si>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</si>
  <si>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</si>
  <si>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</si>
  <si>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</si>
  <si>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</si>
  <si>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</si>
  <si>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</si>
  <si>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</si>
  <si>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</si>
  <si>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</si>
  <si>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</si>
  <si>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</si>
  <si>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</si>
  <si>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</si>
  <si>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</si>
  <si>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</si>
  <si>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</si>
  <si>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</si>
  <si>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</si>
  <si>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</si>
  <si>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</si>
  <si>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</si>
  <si>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</si>
  <si>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</si>
  <si>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</si>
  <si>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</si>
  <si>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</si>
  <si>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</si>
  <si>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</si>
  <si>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</si>
  <si>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</si>
  <si>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</si>
  <si>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</si>
  <si>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</si>
  <si>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</si>
  <si>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</si>
  <si>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</si>
  <si>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</si>
  <si>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</si>
  <si>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</si>
  <si>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</si>
  <si>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</si>
  <si>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</si>
  <si>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</si>
  <si>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</si>
  <si>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</si>
  <si>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</si>
  <si>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</si>
  <si>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</si>
  <si>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</si>
  <si>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</si>
  <si>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</si>
  <si>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</si>
  <si>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</si>
  <si>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</si>
  <si>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</si>
  <si>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</si>
  <si>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</si>
  <si>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</si>
  <si>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</si>
  <si>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</si>
  <si>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</si>
  <si>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</si>
  <si>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</si>
  <si>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</si>
  <si>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</si>
  <si>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</si>
  <si>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</si>
  <si>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</si>
  <si>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</si>
  <si>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</si>
  <si>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</si>
  <si>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</si>
  <si>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</si>
  <si>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</si>
  <si>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</si>
  <si>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</si>
  <si>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</si>
  <si>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</si>
  <si>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</si>
  <si>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</si>
  <si>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</si>
  <si>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</si>
  <si>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</si>
  <si>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</si>
  <si>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</si>
  <si>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</si>
  <si>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</si>
  <si>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</si>
  <si>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</si>
  <si>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</si>
  <si>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</si>
  <si>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</si>
  <si>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</si>
  <si>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</si>
  <si>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</si>
  <si>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</si>
  <si>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</si>
  <si>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</si>
  <si>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</si>
  <si>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</si>
  <si>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</si>
  <si>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</si>
  <si>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</si>
  <si>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</si>
  <si>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</si>
  <si>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</si>
  <si>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</si>
  <si>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</si>
  <si>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</si>
  <si>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</si>
  <si>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</si>
  <si>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</si>
  <si>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</si>
  <si>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</si>
  <si>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</si>
  <si>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</si>
  <si>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</si>
  <si>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</si>
  <si>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</si>
  <si>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</si>
  <si>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</si>
  <si>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</si>
  <si>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</si>
  <si>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</si>
  <si>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</si>
  <si>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</si>
  <si>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</si>
  <si>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</si>
  <si>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</si>
  <si>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</si>
  <si>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</si>
  <si>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</si>
  <si>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</si>
  <si>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</si>
  <si>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</si>
  <si>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</si>
  <si>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</si>
  <si>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</si>
  <si>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</si>
  <si>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</si>
  <si>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</si>
  <si>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</si>
  <si>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</si>
  <si>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</si>
  <si>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</si>
  <si>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</si>
  <si>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</si>
  <si>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</si>
  <si>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</si>
  <si>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</si>
  <si>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</si>
  <si>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</si>
  <si>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</si>
  <si>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</si>
  <si>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</si>
  <si>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</si>
  <si>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</si>
  <si>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</si>
  <si>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</si>
  <si>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</si>
  <si>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</si>
  <si>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</si>
  <si>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</si>
  <si>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</si>
  <si>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</si>
  <si>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</si>
  <si>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</si>
  <si>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</si>
  <si>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</si>
  <si>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</si>
  <si>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</si>
  <si>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</si>
  <si>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</si>
  <si>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</si>
  <si>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</si>
  <si>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</si>
  <si>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</si>
  <si>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</si>
  <si>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</si>
  <si>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</si>
  <si>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</si>
  <si>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</si>
  <si>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</si>
  <si>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</si>
  <si>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</si>
  <si>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</si>
  <si>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</si>
  <si>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</si>
  <si>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</si>
  <si>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</si>
  <si>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</si>
  <si>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</si>
  <si>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</si>
  <si>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</si>
  <si>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</si>
  <si>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</si>
  <si>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</si>
  <si>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</si>
  <si>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</si>
  <si>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</si>
  <si>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</si>
  <si>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</si>
  <si>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</si>
  <si>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</si>
  <si>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</si>
  <si>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</si>
  <si>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</si>
  <si>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</si>
  <si>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</si>
  <si>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</si>
  <si>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</si>
  <si>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</si>
  <si>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</si>
  <si>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</si>
  <si>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</si>
  <si>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</si>
  <si>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</si>
  <si>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</si>
  <si>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</si>
  <si>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</si>
  <si>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</si>
  <si>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</si>
  <si>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</si>
  <si>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</si>
  <si>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</si>
  <si>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</si>
  <si>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</si>
  <si>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</si>
  <si>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</si>
  <si>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</si>
  <si>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</si>
  <si>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</si>
  <si>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</si>
  <si>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</si>
  <si>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</si>
  <si>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</si>
  <si>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</si>
  <si>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</si>
  <si>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</si>
  <si>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</si>
  <si>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</si>
  <si>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</si>
  <si>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</si>
  <si>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</si>
  <si>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</si>
  <si>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</si>
  <si>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</si>
  <si>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</si>
  <si>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</si>
  <si>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</si>
  <si>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</si>
  <si>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</si>
  <si>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</si>
  <si>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</si>
  <si>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</si>
  <si>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</si>
  <si>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</si>
  <si>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</si>
  <si>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</si>
  <si>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</si>
  <si>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</si>
  <si>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</si>
  <si>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</si>
  <si>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</si>
  <si>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</si>
  <si>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</si>
  <si>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</si>
  <si>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</si>
  <si>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</si>
  <si>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</si>
  <si>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</si>
  <si>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</si>
  <si>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</si>
  <si>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</si>
  <si>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</si>
  <si>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</si>
  <si>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</si>
  <si>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</si>
  <si>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</si>
  <si>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</si>
  <si>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</si>
  <si>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</si>
  <si>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</si>
  <si>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</si>
  <si>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</si>
  <si>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</si>
  <si>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</si>
  <si>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</si>
  <si>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</si>
  <si>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</si>
  <si>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</si>
  <si>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</si>
  <si>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</si>
  <si>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</si>
  <si>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</si>
  <si>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</si>
  <si>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</si>
  <si>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</si>
  <si>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</si>
  <si>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</si>
  <si>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</si>
  <si>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</si>
  <si>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</si>
  <si>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</si>
  <si>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</si>
  <si>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</si>
  <si>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</si>
  <si>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</si>
  <si>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</si>
  <si>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</si>
  <si>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</si>
  <si>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</si>
  <si>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</si>
  <si>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</si>
  <si>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</si>
  <si>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</si>
  <si>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</si>
  <si>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</si>
  <si>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</si>
  <si>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</si>
  <si>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</si>
  <si>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</si>
  <si>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</si>
  <si>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</si>
  <si>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</si>
  <si>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</si>
  <si>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</si>
  <si>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</si>
  <si>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</si>
  <si>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</si>
  <si>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</si>
  <si>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</si>
  <si>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</si>
  <si>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</si>
  <si>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</si>
  <si>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</si>
  <si>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</si>
  <si>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</si>
  <si>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</si>
  <si>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</si>
  <si>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</si>
  <si>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</si>
  <si>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</si>
  <si>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</si>
  <si>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</si>
  <si>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</si>
  <si>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</si>
  <si>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</si>
  <si>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</si>
  <si>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</si>
  <si>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</si>
  <si>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</si>
  <si>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</si>
  <si>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</si>
  <si>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</si>
  <si>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</si>
  <si>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</si>
  <si>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</si>
  <si>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</si>
  <si>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</si>
  <si>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</si>
  <si>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</si>
  <si>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</si>
  <si>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</si>
  <si>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</si>
  <si>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</si>
  <si>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</si>
  <si>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</si>
  <si>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</si>
  <si>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</si>
  <si>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</si>
  <si>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</si>
  <si>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</si>
  <si>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</si>
  <si>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</si>
  <si>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</si>
  <si>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</si>
  <si>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</si>
  <si>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</si>
  <si>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</si>
  <si>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</si>
  <si>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</si>
  <si>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</si>
  <si>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</si>
  <si>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</si>
  <si>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</si>
  <si>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</si>
  <si>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</si>
  <si>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</si>
  <si>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</si>
  <si>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</si>
  <si>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</si>
  <si>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</si>
  <si>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</si>
  <si>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</si>
  <si>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</si>
  <si>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</si>
  <si>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</si>
  <si>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</si>
  <si>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</si>
  <si>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</si>
  <si>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</si>
  <si>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</si>
  <si>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</si>
  <si>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</si>
  <si>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</si>
  <si>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</si>
  <si>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</si>
  <si>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</si>
  <si>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</si>
  <si>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</si>
  <si>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</si>
  <si>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</si>
  <si>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</si>
  <si>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</si>
  <si>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</si>
  <si>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</si>
  <si>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</si>
  <si>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</si>
  <si>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</si>
  <si>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</si>
  <si>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</si>
  <si>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</si>
  <si>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</si>
  <si>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</si>
  <si>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</si>
  <si>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</si>
  <si>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</si>
  <si>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</si>
  <si>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</si>
  <si>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</si>
  <si>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</si>
  <si>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</si>
  <si>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</si>
  <si>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</si>
  <si>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</si>
  <si>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</si>
  <si>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</si>
  <si>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</si>
  <si>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</si>
  <si>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</si>
  <si>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</si>
  <si>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</si>
  <si>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</si>
  <si>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</si>
  <si>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</si>
  <si>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</si>
  <si>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</si>
  <si>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</si>
  <si>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</si>
  <si>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</si>
  <si>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</si>
  <si>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</si>
  <si>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</si>
  <si>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</si>
  <si>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</si>
  <si>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</si>
  <si>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</si>
  <si>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</si>
  <si>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</si>
  <si>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</si>
  <si>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</si>
  <si>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</si>
  <si>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</si>
  <si>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</si>
  <si>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</si>
  <si>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</si>
  <si>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</si>
  <si>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</si>
  <si>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</si>
  <si>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</si>
  <si>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</si>
  <si>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</si>
  <si>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</si>
  <si>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</si>
  <si>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</si>
  <si>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</si>
  <si>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</si>
  <si>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</si>
  <si>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</si>
  <si>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</si>
  <si>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</si>
  <si>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</si>
  <si>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</si>
  <si>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</si>
  <si>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</si>
  <si>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</si>
  <si>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</si>
  <si>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</si>
  <si>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</si>
  <si>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</si>
  <si>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</si>
  <si>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</si>
  <si>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</si>
  <si>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</si>
  <si>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</si>
  <si>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</si>
  <si>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</si>
  <si>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</si>
  <si>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</si>
  <si>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</si>
  <si>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</si>
  <si>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</si>
  <si>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</si>
  <si>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</si>
  <si>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</si>
  <si>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</si>
  <si>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</si>
  <si>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</si>
  <si>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</si>
  <si>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</si>
  <si>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</si>
  <si>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</si>
  <si>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</si>
  <si>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</si>
  <si>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</si>
  <si>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</si>
  <si>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</si>
  <si>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</si>
  <si>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</si>
  <si>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</si>
  <si>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</si>
  <si>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</si>
  <si>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</si>
  <si>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</si>
  <si>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</si>
  <si>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</si>
  <si>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</si>
  <si>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</si>
  <si>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</si>
  <si>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</si>
  <si>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</si>
  <si>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</si>
  <si>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</si>
  <si>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</si>
  <si>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</si>
  <si>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</si>
  <si>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</si>
  <si>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</si>
  <si>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</si>
  <si>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</si>
  <si>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</si>
  <si>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</si>
  <si>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</si>
  <si>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</si>
  <si>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</si>
  <si>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</si>
  <si>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</si>
  <si>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</si>
  <si>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</si>
  <si>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</si>
  <si>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</si>
  <si>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</si>
  <si>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</si>
  <si>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</si>
  <si>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</si>
  <si>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</si>
  <si>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</si>
  <si>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</si>
  <si>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</si>
  <si>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</si>
  <si>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</si>
  <si>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</si>
  <si>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</si>
  <si>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</si>
  <si>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</si>
  <si>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</si>
  <si>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</si>
  <si>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</si>
  <si>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</si>
  <si>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</si>
  <si>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</si>
  <si>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</si>
  <si>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</si>
  <si>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</si>
  <si>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</si>
  <si>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</si>
  <si>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</si>
  <si>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</si>
  <si>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</si>
  <si>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</si>
  <si>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</si>
  <si>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</si>
  <si>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</si>
  <si>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</si>
  <si>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</si>
  <si>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</si>
  <si>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</si>
  <si>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</si>
  <si>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</si>
  <si>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</si>
  <si>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</si>
  <si>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</si>
  <si>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</si>
  <si>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</si>
  <si>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</si>
  <si>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</si>
  <si>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</si>
  <si>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</si>
  <si>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</si>
  <si>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</si>
  <si>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</si>
  <si>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</si>
  <si>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</si>
  <si>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</si>
  <si>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</si>
  <si>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</si>
  <si>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</si>
  <si>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</si>
  <si>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</si>
  <si>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</si>
  <si>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</si>
  <si>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</si>
  <si>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</si>
  <si>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</si>
  <si>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</si>
  <si>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</si>
  <si>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</si>
  <si>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</si>
  <si>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</si>
  <si>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</si>
  <si>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</si>
  <si>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</si>
  <si>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</si>
  <si>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</si>
  <si>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</si>
  <si>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</si>
  <si>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</si>
  <si>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</si>
  <si>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</si>
  <si>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</si>
  <si>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</si>
  <si>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</si>
  <si>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</si>
  <si>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</si>
  <si>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</si>
  <si>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</si>
  <si>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</si>
  <si>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</si>
  <si>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</si>
  <si>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</si>
  <si>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</si>
  <si>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</si>
  <si>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</si>
  <si>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</si>
  <si>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</si>
  <si>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</si>
  <si>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</si>
  <si>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</si>
  <si>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</si>
  <si>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</si>
  <si>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</si>
  <si>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</si>
  <si>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</si>
  <si>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</si>
  <si>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</si>
  <si>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</si>
  <si>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</si>
  <si>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</si>
  <si>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</si>
  <si>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</si>
  <si>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</si>
  <si>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</si>
  <si>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</si>
  <si>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</si>
  <si>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</si>
  <si>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</si>
  <si>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</si>
  <si>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</si>
  <si>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</si>
  <si>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</si>
  <si>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</si>
  <si>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</si>
  <si>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</si>
  <si>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</si>
  <si>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</si>
  <si>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</si>
  <si>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</si>
  <si>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</si>
  <si>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</si>
  <si>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</si>
  <si>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</si>
  <si>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</si>
  <si>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</si>
  <si>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</si>
  <si>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</si>
  <si>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</si>
  <si>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</si>
  <si>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</si>
  <si>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</si>
  <si>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</si>
  <si>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</si>
  <si>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</si>
  <si>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</si>
  <si>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</si>
  <si>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</si>
  <si>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</si>
  <si>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</si>
  <si>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</si>
  <si>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</si>
  <si>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</si>
  <si>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</si>
  <si>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</si>
  <si>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</si>
  <si>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</si>
  <si>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</si>
  <si>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</si>
  <si>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</si>
  <si>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</si>
  <si>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</si>
  <si>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</si>
  <si>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</si>
  <si>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</si>
  <si>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</si>
  <si>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</si>
  <si>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</si>
  <si>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</si>
  <si>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</si>
  <si>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</si>
  <si>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</si>
  <si>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</si>
  <si>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</si>
  <si>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</si>
  <si>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</si>
  <si>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</si>
  <si>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</si>
  <si>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</si>
  <si>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</si>
  <si>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</si>
  <si>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</si>
  <si>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</si>
  <si>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</si>
  <si>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</si>
  <si>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</si>
  <si>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</si>
  <si>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</si>
  <si>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</si>
  <si>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</si>
  <si>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</si>
  <si>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</si>
  <si>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</si>
  <si>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</si>
  <si>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</si>
  <si>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</si>
  <si>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</si>
  <si>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</si>
  <si>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</si>
  <si>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</si>
  <si>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</si>
  <si>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</si>
  <si>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</si>
  <si>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</si>
  <si>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</si>
  <si>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</si>
  <si>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</si>
  <si>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</si>
  <si>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</si>
  <si>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</si>
  <si>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</si>
  <si>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</si>
  <si>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</si>
  <si>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</si>
  <si>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</si>
  <si>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</si>
  <si>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</si>
  <si>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</si>
  <si>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</si>
  <si>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</si>
  <si>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</si>
  <si>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</si>
  <si>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</si>
  <si>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</si>
  <si>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</si>
  <si>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</si>
  <si>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</si>
  <si>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</si>
  <si>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</si>
  <si>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</si>
  <si>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</si>
  <si>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</si>
  <si>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</si>
  <si>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</si>
  <si>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</si>
  <si>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</si>
  <si>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</si>
  <si>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</si>
  <si>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</si>
  <si>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</si>
  <si>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</si>
  <si>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</si>
  <si>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</si>
  <si>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</si>
  <si>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</si>
  <si>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</si>
  <si>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</si>
  <si>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</si>
  <si>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</si>
  <si>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</si>
  <si>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</si>
  <si>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</si>
  <si>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</si>
  <si>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</si>
  <si>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</si>
  <si>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</si>
  <si>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</si>
  <si>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</si>
  <si>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</si>
  <si>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</si>
  <si>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</si>
  <si>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</si>
  <si>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</si>
  <si>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</si>
  <si>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</si>
  <si>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</si>
  <si>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</si>
  <si>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</si>
  <si>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</si>
  <si>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</si>
  <si>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</si>
  <si>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</si>
  <si>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</si>
  <si>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</si>
  <si>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</si>
  <si>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</si>
  <si>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</si>
  <si>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</si>
  <si>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</si>
  <si>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</si>
  <si>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</si>
  <si>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</si>
  <si>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</si>
  <si>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</si>
  <si>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</si>
  <si>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</si>
  <si>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</si>
  <si>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</si>
  <si>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</si>
  <si>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</si>
  <si>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</si>
  <si>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</si>
  <si>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</si>
  <si>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</si>
  <si>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</si>
  <si>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</si>
  <si>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</si>
  <si>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</si>
  <si>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</si>
  <si>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</si>
  <si>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</si>
  <si>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</si>
  <si>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</si>
  <si>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</si>
  <si>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</si>
  <si>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</si>
  <si>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</si>
  <si>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</si>
  <si>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</si>
  <si>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</si>
  <si>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</si>
  <si>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</si>
  <si>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</si>
  <si>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</si>
  <si>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</si>
  <si>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</si>
  <si>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</si>
  <si>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</si>
  <si>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</si>
  <si>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</si>
  <si>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</si>
  <si>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</si>
  <si>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</si>
  <si>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</si>
  <si>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</si>
  <si>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</si>
  <si>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</si>
  <si>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</si>
  <si>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</si>
  <si>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</si>
  <si>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</si>
  <si>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</si>
  <si>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</si>
  <si>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</si>
  <si>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</si>
  <si>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</si>
  <si>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</si>
  <si>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</si>
  <si>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</si>
  <si>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</si>
  <si>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</si>
  <si>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</si>
  <si>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</si>
  <si>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</si>
  <si>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</si>
  <si>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</si>
  <si>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</si>
  <si>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</si>
  <si>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</si>
  <si>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</si>
  <si>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</si>
  <si>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</si>
  <si>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</si>
  <si>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</si>
  <si>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</si>
  <si>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</si>
  <si>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</si>
  <si>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</si>
  <si>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</si>
  <si>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</si>
  <si>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</si>
  <si>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</si>
  <si>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</si>
  <si>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</si>
  <si>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</si>
  <si>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</si>
  <si>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</si>
  <si>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</si>
  <si>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</si>
  <si>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</si>
  <si>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</si>
  <si>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</si>
  <si>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</si>
  <si>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</si>
  <si>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</si>
  <si>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</si>
  <si>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</si>
  <si>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</si>
  <si>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</si>
  <si>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</si>
  <si>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</si>
  <si>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</si>
  <si>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</si>
  <si>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</si>
  <si>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</si>
  <si>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</si>
  <si>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</si>
  <si>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</si>
  <si>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</si>
  <si>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</si>
  <si>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</si>
  <si>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</si>
  <si>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</si>
  <si>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</si>
  <si>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</si>
  <si>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</si>
  <si>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</si>
  <si>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</si>
  <si>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</si>
  <si>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</si>
  <si>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</si>
  <si>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</si>
  <si>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</si>
  <si>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</si>
  <si>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</si>
  <si>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</si>
  <si>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</si>
  <si>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</si>
  <si>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</si>
  <si>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</si>
  <si>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</si>
  <si>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</si>
  <si>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</si>
  <si>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</si>
  <si>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</si>
  <si>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</si>
  <si>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</si>
  <si>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</si>
  <si>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</si>
  <si>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</si>
  <si>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</si>
  <si>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</si>
  <si>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</si>
  <si>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</si>
  <si>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</si>
  <si>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</si>
  <si>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</si>
  <si>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</si>
  <si>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</si>
  <si>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</si>
  <si>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</si>
  <si>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</si>
  <si>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</si>
  <si>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</si>
  <si>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</si>
  <si>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</si>
  <si>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</si>
  <si>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</si>
  <si>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</si>
  <si>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</si>
  <si>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</si>
  <si>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</si>
  <si>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</si>
  <si>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</si>
  <si>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</si>
  <si>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</si>
  <si>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</si>
  <si>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</si>
  <si>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</si>
  <si>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</si>
  <si>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</si>
  <si>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</si>
  <si>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</si>
  <si>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</si>
  <si>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</si>
  <si>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</si>
  <si>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</si>
  <si>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</si>
  <si>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</si>
  <si>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</si>
  <si>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</si>
  <si>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</si>
  <si>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</si>
  <si>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</si>
  <si>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</si>
  <si>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</si>
  <si>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</si>
  <si>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</si>
  <si>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</si>
  <si>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</si>
  <si>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</si>
  <si>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</si>
  <si>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</si>
  <si>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</si>
  <si>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</si>
  <si>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</si>
  <si>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</si>
  <si>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</si>
  <si>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</si>
  <si>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</si>
  <si>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</si>
  <si>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</si>
  <si>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</si>
  <si>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</si>
  <si>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</si>
  <si>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</si>
  <si>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</si>
  <si>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</si>
  <si>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</si>
  <si>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</si>
  <si>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</si>
  <si>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</si>
  <si>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</si>
  <si>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</si>
  <si>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</si>
  <si>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</si>
  <si>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</si>
  <si>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</si>
  <si>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</si>
  <si>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</si>
  <si>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</si>
  <si>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</si>
  <si>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</si>
  <si>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</si>
  <si>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</si>
  <si>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</si>
  <si>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</si>
  <si>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</si>
  <si>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</si>
  <si>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</si>
  <si>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</si>
  <si>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</si>
  <si>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</si>
  <si>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</si>
  <si>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</si>
  <si>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</si>
  <si>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</si>
  <si>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</si>
  <si>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</si>
  <si>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</si>
  <si>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</si>
  <si>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</si>
  <si>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</si>
  <si>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</si>
  <si>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</si>
  <si>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</si>
  <si>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</si>
  <si>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</si>
  <si>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</si>
  <si>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</si>
  <si>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</si>
  <si>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</si>
  <si>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</si>
  <si>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</si>
  <si>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</si>
  <si>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</si>
  <si>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</si>
  <si>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</si>
  <si>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</si>
  <si>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</si>
  <si>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</si>
  <si>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</si>
  <si>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</si>
  <si>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</si>
  <si>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</si>
  <si>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</si>
  <si>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</si>
  <si>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</si>
  <si>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</si>
  <si>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</si>
  <si>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</si>
  <si>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</si>
  <si>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</si>
  <si>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</si>
  <si>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</si>
  <si>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</si>
  <si>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</si>
  <si>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</si>
  <si>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</si>
  <si>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</si>
  <si>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</si>
  <si>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</si>
  <si>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</si>
  <si>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</si>
  <si>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</si>
  <si>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</si>
  <si>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</si>
  <si>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</si>
  <si>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</si>
  <si>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</si>
  <si>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</si>
  <si>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</si>
  <si>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</si>
  <si>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</si>
  <si>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</si>
  <si>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</si>
  <si>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</si>
  <si>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</si>
  <si>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</si>
  <si>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</si>
  <si>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</si>
  <si>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</si>
  <si>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</si>
  <si>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</si>
  <si>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</si>
  <si>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</si>
  <si>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</si>
  <si>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</si>
  <si>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</si>
  <si>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</si>
  <si>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</si>
  <si>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</si>
  <si>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</si>
  <si>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</si>
  <si>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</si>
  <si>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</si>
  <si>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</si>
  <si>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</si>
  <si>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</si>
  <si>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</si>
  <si>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</si>
  <si>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</si>
  <si>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</si>
  <si>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</si>
  <si>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</si>
  <si>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</si>
  <si>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</si>
  <si>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</si>
  <si>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</si>
  <si>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</si>
  <si>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</si>
  <si>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</si>
  <si>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</si>
  <si>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</si>
  <si>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</si>
  <si>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</si>
  <si>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</si>
  <si>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</si>
  <si>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</si>
  <si>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</si>
  <si>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</si>
  <si>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</si>
  <si>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</si>
  <si>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</si>
  <si>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</si>
  <si>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</si>
  <si>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</si>
  <si>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</si>
  <si>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</si>
  <si>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</si>
  <si>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</si>
  <si>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</si>
  <si>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</si>
  <si>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</si>
  <si>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</si>
  <si>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</si>
  <si>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</si>
  <si>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</si>
  <si>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</si>
  <si>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</si>
  <si>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</si>
  <si>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</si>
  <si>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</si>
  <si>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</si>
  <si>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</si>
  <si>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</si>
  <si>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</si>
  <si>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</si>
  <si>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</si>
  <si>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</si>
  <si>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</si>
  <si>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</si>
  <si>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</si>
  <si>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</si>
  <si>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</si>
  <si>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</si>
  <si>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</si>
  <si>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</si>
  <si>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</si>
  <si>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</si>
  <si>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</si>
  <si>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</si>
  <si>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</si>
  <si>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</si>
  <si>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</si>
  <si>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</si>
  <si>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</si>
  <si>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</si>
  <si>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</si>
  <si>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</si>
  <si>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</si>
  <si>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</si>
  <si>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</si>
  <si>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</si>
  <si>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</si>
  <si>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</si>
  <si>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</si>
  <si>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</si>
  <si>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</si>
  <si>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</si>
  <si>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</si>
  <si>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</si>
  <si>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</si>
  <si>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</si>
  <si>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</si>
  <si>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</si>
  <si>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</si>
  <si>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</si>
  <si>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</si>
  <si>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</si>
  <si>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</si>
  <si>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</si>
  <si>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</si>
  <si>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</si>
  <si>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</si>
  <si>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</si>
  <si>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</si>
  <si>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</si>
  <si>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</si>
  <si>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</si>
  <si>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</si>
  <si>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</si>
  <si>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</si>
  <si>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</si>
  <si>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</si>
  <si>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</si>
  <si>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</si>
  <si>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</si>
  <si>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</si>
  <si>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</si>
  <si>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</si>
  <si>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</si>
  <si>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</si>
  <si>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</si>
  <si>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</si>
  <si>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</si>
  <si>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</si>
  <si>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</si>
  <si>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</si>
  <si>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</si>
  <si>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</si>
  <si>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</si>
  <si>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</si>
  <si>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</si>
  <si>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</si>
  <si>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</si>
  <si>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</si>
  <si>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</si>
  <si>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</si>
  <si>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</si>
  <si>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</si>
  <si>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</si>
  <si>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</si>
  <si>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</si>
  <si>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</si>
  <si>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</si>
  <si>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</si>
  <si>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</si>
  <si>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</si>
  <si>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</si>
  <si>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</si>
  <si>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</si>
  <si>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</si>
  <si>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</si>
  <si>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</si>
  <si>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</si>
  <si>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</si>
  <si>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</si>
  <si>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</si>
  <si>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</si>
  <si>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</si>
  <si>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</si>
  <si>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</si>
  <si>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</si>
  <si>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</si>
  <si>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</si>
  <si>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</si>
  <si>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</si>
  <si>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</si>
  <si>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</si>
  <si>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</si>
  <si>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</si>
  <si>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</si>
  <si>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</si>
  <si>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</si>
  <si>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</si>
  <si>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</si>
  <si>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</si>
  <si>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</si>
  <si>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</si>
  <si>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</si>
  <si>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</si>
  <si>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</si>
  <si>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</si>
  <si>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</si>
  <si>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</si>
  <si>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</si>
  <si>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</si>
  <si>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</si>
  <si>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</si>
  <si>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</si>
  <si>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</si>
  <si>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</si>
  <si>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</si>
  <si>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</si>
  <si>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</si>
  <si>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</si>
  <si>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</si>
  <si>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</si>
  <si>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</si>
  <si>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</si>
  <si>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</si>
  <si>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</si>
  <si>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</si>
  <si>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</si>
  <si>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</si>
  <si>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</si>
  <si>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</si>
  <si>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</si>
  <si>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</si>
  <si>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</si>
  <si>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</si>
  <si>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</si>
  <si>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</si>
  <si>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</si>
  <si>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</si>
  <si>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</si>
  <si>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</si>
  <si>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</si>
  <si>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</si>
  <si>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</si>
  <si>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</si>
  <si>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</si>
  <si>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</si>
  <si>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</si>
  <si>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</si>
  <si>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</si>
  <si>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</si>
  <si>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</si>
  <si>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</si>
  <si>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</si>
  <si>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</si>
  <si>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</si>
  <si>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</si>
  <si>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</si>
  <si>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</si>
  <si>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</si>
  <si>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</si>
  <si>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</si>
  <si>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</si>
  <si>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</si>
  <si>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</si>
  <si>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</si>
  <si>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</si>
  <si>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</si>
  <si>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</si>
  <si>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</si>
  <si>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</si>
  <si>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</si>
  <si>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</si>
  <si>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</si>
  <si>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</si>
  <si>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</si>
  <si>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</si>
  <si>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</si>
  <si>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</si>
  <si>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</si>
  <si>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</si>
  <si>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</si>
  <si>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</si>
  <si>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</si>
  <si>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</si>
  <si>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</si>
  <si>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</si>
  <si>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</si>
  <si>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</si>
  <si>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</si>
  <si>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</si>
  <si>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</si>
  <si>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</si>
  <si>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</si>
  <si>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</si>
  <si>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</si>
  <si>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</si>
  <si>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</si>
  <si>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</si>
  <si>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</si>
  <si>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</si>
  <si>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</si>
  <si>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</si>
  <si>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</si>
  <si>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</si>
  <si>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</si>
  <si>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</si>
  <si>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</si>
  <si>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</si>
  <si>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</si>
  <si>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</si>
  <si>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</si>
  <si>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</si>
  <si>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</si>
  <si>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</si>
  <si>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</si>
  <si>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</si>
  <si>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</si>
  <si>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</si>
  <si>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</si>
  <si>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</si>
  <si>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</si>
  <si>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</si>
  <si>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</si>
  <si>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</si>
  <si>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</si>
  <si>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</si>
  <si>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</si>
  <si>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</si>
  <si>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</si>
  <si>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</si>
  <si>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</si>
  <si>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</si>
  <si>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</si>
  <si>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</si>
  <si>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</si>
  <si>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</si>
  <si>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</si>
  <si>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</si>
  <si>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</si>
  <si>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</si>
  <si>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</si>
  <si>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</si>
  <si>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</si>
  <si>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</si>
  <si>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</si>
  <si>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</si>
  <si>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</si>
  <si>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</si>
  <si>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</si>
  <si>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</si>
  <si>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</si>
  <si>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</si>
  <si>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</si>
  <si>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</si>
  <si>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</si>
  <si>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</si>
  <si>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</si>
  <si>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</si>
  <si>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</si>
  <si>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</si>
  <si>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</si>
  <si>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</si>
  <si>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</si>
  <si>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</si>
  <si>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</si>
  <si>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</si>
  <si>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</si>
  <si>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</si>
  <si>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</si>
  <si>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</si>
  <si>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</si>
  <si>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</si>
  <si>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</si>
  <si>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</si>
  <si>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</si>
  <si>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</si>
  <si>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</si>
  <si>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</si>
  <si>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</si>
  <si>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</si>
  <si>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</si>
  <si>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</si>
  <si>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</si>
  <si>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</si>
  <si>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</si>
  <si>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</si>
  <si>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</si>
  <si>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</si>
  <si>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</si>
  <si>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</si>
  <si>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</si>
  <si>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</si>
  <si>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</si>
  <si>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</si>
  <si>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</si>
  <si>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</si>
  <si>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</si>
  <si>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</si>
  <si>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</si>
  <si>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</si>
  <si>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</si>
  <si>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</si>
  <si>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</si>
  <si>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</si>
  <si>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</si>
  <si>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</si>
  <si>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</si>
  <si>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</si>
  <si>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</si>
  <si>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</si>
  <si>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</si>
  <si>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</si>
  <si>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</si>
  <si>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</si>
  <si>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</si>
  <si>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</si>
  <si>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</si>
  <si>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</si>
  <si>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</si>
  <si>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</si>
  <si>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</si>
  <si>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</si>
  <si>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</si>
  <si>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</si>
  <si>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</si>
  <si>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</si>
  <si>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</si>
  <si>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</si>
  <si>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</si>
  <si>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</si>
  <si>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</si>
  <si>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</si>
  <si>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</si>
  <si>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</si>
  <si>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</si>
  <si>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</si>
  <si>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</si>
  <si>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</si>
  <si>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</si>
  <si>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</si>
  <si>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</si>
  <si>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</si>
  <si>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</si>
  <si>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</si>
  <si>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</si>
  <si>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</si>
  <si>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</si>
  <si>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</si>
  <si>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</si>
  <si>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</si>
  <si>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</si>
  <si>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</si>
  <si>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</si>
  <si>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</si>
  <si>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</si>
  <si>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</si>
  <si>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</si>
  <si>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</si>
  <si>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</si>
  <si>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</si>
  <si>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</si>
  <si>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</si>
  <si>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</si>
  <si>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</si>
  <si>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</si>
  <si>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</si>
  <si>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</si>
  <si>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</si>
  <si>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</si>
  <si>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</si>
  <si>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</si>
  <si>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</si>
  <si>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</si>
  <si>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</si>
  <si>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</si>
  <si>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</si>
  <si>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</si>
  <si>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</si>
  <si>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</si>
  <si>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</si>
  <si>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</si>
  <si>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</si>
  <si>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</si>
  <si>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</si>
  <si>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</si>
  <si>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</si>
  <si>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</si>
  <si>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</si>
  <si>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</si>
  <si>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</si>
  <si>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</si>
  <si>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</si>
  <si>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</si>
  <si>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</si>
  <si>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</si>
  <si>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</si>
  <si>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</si>
  <si>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</si>
  <si>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</si>
  <si>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</si>
  <si>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</si>
  <si>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</si>
  <si>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</si>
  <si>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</si>
  <si>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</si>
  <si>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</si>
  <si>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</si>
  <si>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</si>
  <si>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</si>
  <si>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</si>
  <si>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</si>
  <si>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</si>
  <si>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</si>
  <si>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</si>
  <si>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</si>
  <si>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</si>
  <si>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</si>
  <si>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</si>
  <si>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</si>
  <si>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</si>
  <si>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</si>
  <si>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</si>
  <si>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</si>
  <si>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</si>
  <si>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</si>
  <si>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</si>
  <si>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</si>
  <si>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</si>
  <si>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</si>
  <si>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</si>
  <si>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</si>
  <si>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</si>
  <si>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</si>
  <si>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</si>
  <si>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</si>
  <si>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</si>
  <si>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</si>
  <si>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</si>
  <si>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</si>
  <si>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</si>
  <si>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</si>
  <si>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</si>
  <si>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</si>
  <si>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</si>
  <si>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</si>
  <si>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</si>
  <si>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</si>
  <si>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</si>
  <si>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</si>
  <si>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</si>
  <si>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</si>
  <si>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</si>
  <si>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</si>
  <si>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</si>
  <si>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</si>
  <si>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</si>
  <si>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</si>
  <si>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</si>
  <si>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</si>
  <si>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</si>
  <si>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</si>
  <si>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</si>
  <si>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</si>
  <si>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</si>
  <si>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</si>
  <si>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</si>
  <si>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</si>
  <si>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</si>
  <si>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</si>
  <si>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</si>
  <si>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</si>
  <si>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</si>
  <si>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</si>
  <si>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</si>
  <si>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</si>
  <si>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</si>
  <si>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</si>
  <si>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</si>
  <si>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</si>
  <si>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</si>
  <si>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</si>
  <si>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</si>
  <si>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</si>
  <si>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</si>
  <si>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</si>
  <si>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</si>
  <si>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</si>
  <si>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</si>
  <si>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</si>
  <si>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</si>
  <si>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</si>
  <si>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</si>
  <si>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</si>
  <si>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</si>
  <si>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</si>
  <si>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</si>
  <si>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</si>
  <si>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</si>
  <si>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</si>
  <si>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</si>
  <si>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</si>
  <si>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</si>
  <si>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</si>
  <si>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</si>
  <si>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</si>
  <si>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</si>
  <si>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</si>
  <si>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</si>
  <si>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</si>
  <si>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</si>
  <si>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</si>
  <si>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</si>
  <si>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</si>
  <si>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</si>
  <si>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</si>
  <si>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</si>
  <si>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</si>
  <si>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</si>
  <si>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</si>
  <si>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</si>
  <si>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</si>
  <si>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</si>
  <si>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</si>
  <si>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</si>
  <si>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</si>
  <si>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</si>
  <si>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</si>
  <si>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</si>
  <si>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</si>
  <si>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</si>
  <si>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</si>
  <si>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</si>
  <si>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</si>
  <si>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</si>
  <si>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</si>
  <si>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</si>
  <si>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</si>
  <si>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</si>
  <si>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</si>
  <si>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</si>
  <si>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</si>
  <si>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</si>
  <si>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</si>
  <si>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</si>
  <si>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</si>
  <si>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</si>
  <si>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</si>
  <si>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</si>
  <si>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</si>
  <si>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</si>
  <si>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</si>
  <si>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</si>
  <si>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</si>
  <si>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</si>
  <si>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</si>
  <si>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</si>
  <si>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</si>
  <si>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</si>
  <si>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</si>
  <si>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</si>
  <si>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</si>
  <si>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</si>
  <si>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</si>
  <si>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</si>
  <si>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</si>
  <si>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</si>
  <si>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</si>
  <si>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</si>
  <si>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</si>
  <si>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</si>
  <si>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</si>
  <si>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</si>
  <si>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</si>
  <si>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</si>
  <si>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</si>
  <si>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</si>
  <si>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</si>
  <si>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</si>
  <si>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</si>
  <si>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</si>
  <si>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</si>
  <si>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</si>
  <si>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</si>
  <si>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</si>
  <si>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</si>
  <si>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</si>
  <si>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</si>
  <si>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</si>
  <si>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</si>
  <si>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</si>
  <si>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</si>
  <si>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</si>
  <si>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</si>
  <si>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</si>
  <si>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</si>
  <si>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</si>
  <si>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</si>
  <si>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</si>
  <si>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</si>
  <si>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</si>
  <si>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</si>
  <si>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</si>
  <si>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</si>
  <si>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</si>
  <si>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</si>
  <si>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</si>
  <si>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</si>
  <si>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</si>
  <si>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</si>
  <si>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</si>
  <si>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</si>
  <si>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</si>
  <si>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</si>
  <si>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</si>
  <si>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</si>
  <si>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</si>
  <si>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</si>
  <si>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</si>
  <si>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</si>
  <si>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</si>
  <si>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</si>
  <si>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</si>
  <si>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</si>
  <si>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</si>
  <si>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</si>
  <si>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</si>
  <si>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</si>
  <si>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</si>
  <si>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</si>
  <si>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</si>
  <si>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</si>
  <si>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</si>
  <si>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</si>
  <si>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</si>
  <si>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</si>
  <si>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</si>
  <si>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</si>
  <si>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</si>
  <si>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</si>
  <si>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</si>
  <si>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</si>
  <si>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</si>
  <si>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</si>
  <si>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</si>
  <si>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</si>
  <si>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</si>
  <si>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</si>
  <si>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</si>
  <si>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</si>
  <si>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</si>
  <si>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</si>
  <si>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</si>
  <si>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</si>
  <si>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</si>
  <si>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</si>
  <si>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</si>
  <si>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</si>
  <si>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</si>
  <si>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</si>
  <si>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</si>
  <si>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</si>
  <si>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</si>
  <si>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</si>
  <si>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</si>
  <si>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</si>
  <si>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</si>
  <si>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</si>
  <si>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</si>
  <si>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</si>
  <si>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</si>
  <si>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</si>
  <si>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</si>
  <si>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</si>
  <si>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</si>
  <si>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</si>
  <si>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</si>
  <si>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</si>
  <si>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</si>
  <si>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</si>
  <si>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</si>
  <si>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</si>
  <si>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</si>
  <si>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</si>
  <si>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</si>
  <si>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</si>
  <si>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</si>
  <si>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</si>
  <si>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</si>
  <si>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</si>
  <si>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</si>
  <si>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</si>
  <si>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</si>
  <si>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</si>
  <si>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</si>
  <si>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</si>
  <si>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</si>
  <si>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</si>
  <si>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</si>
  <si>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</si>
  <si>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</si>
  <si>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</si>
  <si>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</si>
  <si>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</si>
  <si>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</si>
  <si>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</si>
  <si>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</si>
  <si>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</si>
  <si>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</si>
  <si>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</si>
  <si>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</si>
  <si>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</si>
  <si>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</si>
  <si>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</si>
  <si>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</si>
  <si>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</si>
  <si>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</si>
  <si>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</si>
  <si>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</si>
  <si>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</si>
  <si>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</si>
  <si>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</si>
  <si>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</si>
  <si>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</si>
  <si>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</si>
  <si>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</si>
  <si>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</si>
  <si>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</si>
  <si>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</si>
  <si>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</si>
  <si>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</si>
  <si>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</si>
  <si>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</si>
  <si>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</si>
  <si>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</si>
  <si>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</si>
  <si>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</si>
  <si>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</si>
  <si>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</si>
  <si>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</si>
  <si>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</si>
  <si>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</si>
  <si>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</si>
  <si>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</si>
  <si>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</si>
  <si>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</si>
  <si>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</si>
  <si>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</si>
  <si>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</si>
  <si>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</si>
  <si>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</si>
  <si>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</si>
  <si>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</si>
  <si>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</si>
  <si>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</si>
  <si>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</si>
  <si>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</si>
  <si>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</si>
  <si>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</si>
  <si>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</si>
  <si>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</si>
  <si>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</si>
  <si>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</si>
  <si>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</si>
  <si>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</si>
  <si>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</si>
  <si>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</si>
  <si>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</si>
  <si>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</si>
  <si>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</si>
  <si>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</si>
  <si>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</si>
  <si>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</si>
  <si>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</si>
  <si>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</si>
  <si>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</si>
  <si>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</si>
  <si>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</si>
  <si>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</si>
  <si>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</si>
  <si>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</si>
  <si>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</si>
  <si>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</si>
  <si>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</si>
  <si>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</si>
  <si>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</si>
  <si>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</si>
  <si>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</si>
  <si>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</si>
  <si>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</si>
  <si>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</si>
  <si>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</si>
  <si>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</si>
  <si>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</si>
  <si>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</si>
  <si>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</si>
  <si>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</si>
  <si>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</si>
  <si>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</si>
  <si>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</si>
  <si>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</si>
  <si>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</si>
  <si>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</si>
  <si>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</si>
  <si>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</si>
  <si>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</si>
  <si>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</si>
  <si>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</si>
  <si>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</si>
  <si>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</si>
  <si>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</si>
  <si>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</si>
  <si>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</si>
  <si>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</si>
  <si>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</si>
  <si>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</si>
  <si>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</si>
  <si>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</si>
  <si>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</si>
  <si>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</si>
  <si>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</si>
  <si>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</si>
  <si>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</si>
  <si>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</si>
  <si>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</si>
  <si>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</si>
  <si>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</si>
  <si>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</si>
  <si>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</si>
  <si>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</si>
  <si>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</si>
  <si>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</si>
  <si>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</si>
  <si>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</si>
  <si>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</si>
  <si>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</si>
  <si>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</si>
  <si>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</si>
  <si>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</si>
  <si>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</si>
  <si>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</si>
  <si>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</si>
  <si>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</si>
  <si>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</si>
  <si>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</si>
  <si>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</si>
  <si>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</si>
  <si>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</si>
  <si>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</si>
  <si>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</si>
  <si>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</si>
  <si>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</si>
  <si>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</si>
  <si>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</si>
  <si>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</si>
  <si>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</si>
  <si>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</si>
  <si>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</si>
  <si>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</si>
  <si>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</si>
  <si>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</si>
  <si>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</si>
  <si>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</si>
  <si>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</si>
  <si>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</si>
  <si>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</si>
  <si>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</si>
  <si>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</si>
  <si>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</si>
  <si>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</si>
  <si>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</si>
  <si>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</si>
  <si>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</si>
  <si>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</si>
  <si>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</si>
  <si>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</si>
  <si>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</si>
  <si>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</si>
  <si>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</si>
  <si>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</si>
  <si>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</si>
  <si>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</si>
  <si>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</si>
  <si>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</si>
  <si>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</si>
  <si>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</si>
  <si>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</si>
  <si>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</si>
  <si>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</si>
  <si>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</si>
  <si>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</si>
  <si>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</si>
  <si>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</si>
  <si>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</si>
  <si>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</si>
  <si>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</si>
  <si>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</si>
  <si>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</si>
  <si>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</si>
  <si>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</si>
  <si>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</si>
  <si>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</si>
  <si>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</si>
  <si>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</si>
  <si>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</si>
  <si>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</si>
  <si>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</si>
  <si>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</si>
  <si>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</si>
  <si>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</si>
  <si>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</si>
  <si>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</si>
  <si>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</si>
  <si>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</si>
  <si>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</si>
  <si>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</si>
  <si>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</si>
  <si>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</si>
  <si>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</si>
  <si>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</si>
  <si>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</si>
  <si>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</si>
  <si>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</si>
  <si>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</si>
  <si>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</si>
  <si>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</si>
  <si>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</si>
  <si>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</si>
  <si>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</si>
  <si>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</si>
  <si>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</si>
  <si>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</si>
  <si>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</si>
  <si>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</si>
  <si>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</si>
  <si>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</si>
  <si>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</si>
  <si>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</si>
  <si>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</si>
  <si>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</si>
  <si>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</si>
  <si>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</si>
  <si>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</si>
  <si>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</si>
  <si>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</si>
  <si>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</si>
  <si>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</si>
  <si>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</si>
  <si>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</si>
  <si>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</si>
  <si>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</si>
  <si>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</si>
  <si>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</si>
  <si>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</si>
  <si>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</si>
  <si>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</si>
  <si>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</si>
  <si>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</si>
  <si>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</si>
  <si>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</si>
  <si>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</si>
  <si>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</si>
  <si>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</si>
  <si>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</si>
  <si>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</si>
  <si>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</si>
  <si>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</si>
  <si>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</si>
  <si>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</si>
  <si>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</si>
  <si>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</si>
  <si>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</si>
  <si>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</si>
  <si>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</si>
  <si>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</si>
  <si>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</si>
  <si>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</si>
  <si>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</si>
  <si>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</si>
  <si>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</si>
  <si>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</si>
  <si>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</si>
  <si>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</si>
  <si>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</si>
  <si>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</si>
  <si>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</si>
  <si>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</si>
  <si>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</si>
  <si>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</si>
  <si>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</si>
  <si>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</si>
  <si>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</si>
  <si>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</si>
  <si>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</si>
  <si>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</si>
  <si>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</si>
  <si>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</si>
  <si>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</si>
  <si>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</si>
  <si>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</si>
  <si>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</si>
  <si>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</si>
  <si>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</si>
  <si>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</si>
  <si>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</si>
  <si>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</si>
  <si>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</si>
  <si>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</si>
  <si>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</si>
  <si>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</si>
  <si>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</si>
  <si>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</si>
  <si>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</si>
  <si>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</si>
  <si>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</si>
  <si>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</si>
  <si>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</si>
  <si>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</si>
  <si>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</si>
  <si>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</si>
  <si>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</si>
  <si>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</si>
  <si>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</si>
  <si>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</si>
  <si>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</si>
  <si>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</si>
  <si>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</si>
  <si>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</si>
  <si>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</si>
  <si>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</si>
  <si>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</si>
  <si>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</si>
  <si>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</si>
  <si>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</si>
  <si>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</si>
  <si>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</si>
  <si>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</si>
  <si>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</si>
  <si>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</si>
  <si>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</si>
  <si>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</si>
  <si>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</si>
  <si>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</si>
  <si>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</si>
  <si>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</si>
  <si>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</si>
  <si>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</si>
  <si>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</si>
  <si>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</si>
  <si>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</si>
  <si>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</si>
  <si>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</si>
  <si>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</si>
  <si>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</si>
  <si>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</si>
  <si>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</si>
  <si>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</si>
  <si>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</si>
  <si>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</si>
  <si>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</si>
  <si>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</si>
  <si>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</si>
  <si>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</si>
  <si>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</si>
  <si>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</si>
  <si>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</si>
  <si>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</si>
  <si>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</si>
  <si>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</si>
  <si>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</si>
  <si>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</si>
  <si>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</si>
  <si>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</si>
  <si>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</si>
  <si>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</si>
  <si>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</si>
  <si>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</si>
  <si>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</si>
  <si>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</si>
  <si>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</si>
  <si>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</si>
  <si>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</si>
  <si>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</si>
  <si>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</si>
  <si>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</si>
  <si>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</si>
  <si>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</si>
  <si>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</si>
  <si>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</si>
  <si>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</si>
  <si>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</si>
  <si>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</si>
  <si>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</si>
  <si>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</si>
  <si>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</si>
  <si>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</si>
  <si>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</si>
  <si>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</si>
  <si>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</si>
  <si>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</si>
  <si>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</si>
  <si>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</si>
  <si>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</si>
  <si>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</si>
  <si>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</si>
  <si>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</si>
  <si>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</si>
  <si>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</si>
  <si>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</si>
  <si>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</si>
  <si>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</si>
  <si>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</si>
  <si>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</si>
  <si>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</si>
  <si>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</si>
  <si>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</si>
  <si>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</si>
  <si>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</si>
  <si>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</si>
  <si>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</si>
  <si>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</si>
  <si>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</si>
  <si>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</si>
  <si>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</si>
  <si>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</si>
  <si>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</si>
  <si>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</si>
  <si>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</si>
  <si>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</si>
  <si>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</si>
  <si>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</si>
  <si>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</si>
  <si>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</si>
  <si>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</si>
  <si>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</si>
  <si>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</si>
  <si>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</si>
  <si>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</si>
  <si>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</si>
  <si>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</si>
  <si>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</si>
  <si>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</si>
  <si>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</si>
  <si>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</si>
  <si>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</si>
  <si>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</si>
  <si>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</si>
  <si>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</si>
  <si>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</si>
  <si>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</si>
  <si>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</si>
  <si>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</si>
  <si>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</si>
  <si>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</si>
  <si>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</si>
  <si>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</si>
  <si>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</si>
  <si>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</si>
  <si>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</si>
  <si>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</si>
  <si>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</si>
  <si>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</si>
  <si>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</si>
  <si>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</si>
  <si>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</si>
  <si>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</si>
  <si>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</si>
  <si>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</si>
  <si>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</si>
  <si>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</si>
  <si>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</si>
  <si>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</si>
  <si>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</si>
  <si>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</si>
  <si>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</si>
  <si>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</si>
  <si>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</si>
  <si>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</si>
  <si>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</si>
  <si>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</si>
  <si>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</si>
  <si>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</si>
  <si>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</si>
  <si>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</si>
  <si>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</si>
  <si>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</si>
  <si>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</si>
  <si>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</si>
  <si>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</si>
  <si>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</si>
  <si>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</si>
  <si>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</si>
  <si>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</si>
  <si>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</si>
  <si>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</si>
  <si>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</si>
  <si>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</si>
  <si>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</si>
  <si>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</si>
  <si>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</si>
  <si>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</si>
  <si>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</si>
  <si>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</si>
  <si>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</si>
  <si>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</si>
  <si>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</si>
  <si>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</si>
  <si>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</si>
  <si>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</si>
  <si>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</si>
  <si>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</si>
  <si>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</si>
  <si>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</si>
  <si>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</si>
  <si>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</si>
  <si>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</si>
  <si>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</si>
  <si>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</si>
  <si>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</si>
  <si>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</si>
  <si>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</si>
  <si>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</si>
  <si>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</si>
  <si>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</si>
  <si>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</si>
  <si>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</si>
  <si>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</si>
  <si>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</si>
  <si>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</si>
  <si>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</si>
  <si>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</si>
  <si>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</si>
  <si>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</si>
  <si>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</si>
  <si>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</si>
  <si>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</si>
  <si>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</si>
  <si>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</si>
  <si>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</si>
  <si>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</si>
  <si>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</si>
  <si>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</si>
  <si>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</si>
  <si>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</si>
  <si>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</si>
  <si>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</si>
  <si>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</si>
  <si>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</si>
  <si>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</si>
  <si>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</si>
  <si>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</si>
  <si>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</si>
  <si>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</si>
  <si>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</si>
  <si>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</si>
  <si>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</si>
  <si>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</si>
  <si>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</si>
  <si>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</si>
  <si>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</si>
  <si>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</si>
  <si>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</si>
  <si>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</si>
  <si>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</si>
  <si>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</si>
  <si>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</si>
  <si>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</si>
  <si>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</si>
  <si>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</si>
  <si>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</si>
  <si>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</si>
  <si>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</si>
  <si>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</si>
  <si>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</si>
  <si>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</si>
  <si>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</si>
  <si>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</si>
  <si>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</si>
  <si>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</si>
  <si>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</si>
  <si>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</si>
  <si>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</si>
  <si>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</si>
  <si>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</si>
  <si>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</si>
  <si>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</si>
  <si>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</si>
  <si>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</si>
  <si>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</si>
  <si>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</si>
  <si>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</si>
  <si>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</si>
  <si>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</si>
  <si>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</si>
  <si>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</si>
  <si>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</si>
  <si>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</si>
  <si>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</si>
  <si>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</si>
  <si>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</si>
  <si>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</si>
  <si>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</si>
  <si>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</si>
  <si>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</si>
  <si>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</si>
  <si>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</si>
  <si>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</si>
  <si>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</si>
  <si>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</si>
  <si>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</si>
  <si>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</si>
  <si>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</si>
  <si>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</si>
  <si>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</si>
  <si>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</si>
  <si>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</si>
  <si>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</si>
  <si>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</si>
  <si>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</si>
  <si>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</si>
  <si>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</si>
  <si>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</si>
  <si>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</si>
  <si>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</si>
  <si>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</si>
  <si>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</si>
  <si>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</si>
  <si>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</si>
  <si>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</si>
  <si>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</si>
  <si>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</si>
  <si>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</si>
  <si>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</si>
  <si>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</si>
  <si>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</si>
  <si>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</si>
  <si>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</si>
  <si>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</si>
  <si>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</si>
  <si>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</si>
  <si>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</si>
  <si>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</si>
  <si>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</si>
  <si>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</si>
  <si>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</si>
  <si>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</si>
  <si>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</si>
  <si>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</si>
  <si>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</si>
  <si>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</si>
  <si>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</si>
  <si>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</si>
  <si>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</si>
  <si>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</si>
  <si>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</si>
  <si>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</si>
  <si>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</si>
  <si>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</si>
  <si>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</si>
  <si>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</si>
  <si>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</si>
  <si>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</si>
  <si>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</si>
  <si>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</si>
  <si>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</si>
  <si>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</si>
  <si>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</si>
  <si>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</si>
  <si>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</si>
  <si>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</si>
  <si>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</si>
  <si>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</si>
  <si>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</si>
  <si>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</si>
  <si>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</si>
  <si>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</si>
  <si>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</si>
  <si>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</si>
  <si>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</si>
  <si>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</si>
  <si>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</si>
  <si>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</si>
  <si>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</si>
  <si>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</si>
  <si>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</si>
  <si>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</si>
  <si>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</si>
  <si>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</si>
  <si>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</si>
  <si>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</si>
  <si>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</si>
  <si>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</si>
  <si>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</si>
  <si>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</si>
  <si>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</si>
  <si>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</si>
  <si>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</si>
  <si>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</si>
  <si>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</si>
  <si>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</si>
  <si>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</si>
  <si>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</si>
  <si>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</si>
  <si>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</si>
  <si>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</si>
  <si>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</si>
  <si>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</si>
  <si>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</si>
  <si>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</si>
  <si>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</si>
  <si>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</si>
  <si>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</si>
  <si>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</si>
  <si>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</si>
  <si>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</si>
  <si>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</si>
  <si>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</si>
  <si>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</si>
  <si>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</si>
  <si>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</si>
  <si>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</si>
  <si>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</si>
  <si>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</si>
  <si>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</si>
  <si>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</si>
  <si>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</si>
  <si>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</si>
  <si>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</si>
  <si>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</si>
  <si>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</si>
  <si>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</si>
  <si>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</si>
  <si>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</si>
  <si>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</si>
  <si>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</si>
  <si>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</si>
  <si>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</si>
  <si>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</si>
  <si>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</si>
  <si>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</si>
  <si>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</si>
  <si>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</si>
  <si>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</si>
  <si>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</si>
  <si>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</si>
  <si>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</si>
  <si>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</si>
  <si>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</si>
  <si>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</si>
  <si>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</si>
  <si>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</si>
  <si>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</si>
  <si>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</si>
  <si>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</si>
  <si>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</si>
  <si>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</si>
  <si>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</si>
  <si>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</si>
  <si>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</si>
  <si>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</si>
  <si>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</si>
  <si>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</si>
  <si>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</si>
  <si>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</si>
  <si>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</si>
  <si>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</si>
  <si>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</si>
  <si>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</si>
  <si>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</si>
  <si>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</si>
  <si>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</si>
  <si>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</si>
  <si>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</si>
  <si>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</si>
  <si>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</si>
  <si>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</si>
  <si>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</si>
  <si>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</si>
  <si>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</si>
  <si>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</si>
  <si>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</si>
  <si>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</si>
  <si>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</si>
  <si>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</si>
  <si>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</si>
  <si>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</si>
  <si>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</si>
  <si>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</si>
  <si>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</si>
  <si>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</si>
  <si>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</si>
  <si>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</si>
  <si>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</si>
  <si>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</si>
  <si>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</si>
  <si>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</si>
  <si>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</si>
  <si>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</si>
  <si>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</si>
  <si>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</si>
  <si>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</si>
  <si>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</si>
  <si>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</si>
  <si>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</si>
  <si>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</si>
  <si>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</si>
  <si>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</si>
  <si>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</si>
  <si>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</si>
  <si>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</si>
  <si>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</si>
  <si>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</si>
  <si>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</si>
  <si>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</si>
  <si>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</si>
  <si>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</si>
  <si>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</si>
  <si>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</si>
  <si>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</si>
  <si>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</si>
  <si>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</si>
  <si>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</si>
  <si>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</si>
  <si>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</si>
  <si>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</si>
  <si>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</si>
  <si>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</si>
  <si>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</si>
  <si>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</si>
  <si>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</si>
  <si>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</si>
  <si>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</si>
  <si>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</si>
  <si>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</si>
  <si>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</si>
  <si>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</si>
  <si>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</si>
  <si>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</si>
  <si>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</si>
  <si>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</si>
  <si>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</si>
  <si>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</si>
  <si>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</si>
  <si>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</si>
  <si>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</si>
  <si>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</si>
  <si>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</si>
  <si>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</si>
  <si>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</si>
  <si>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</si>
  <si>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</si>
  <si>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</si>
  <si>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</si>
  <si>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</si>
  <si>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</si>
  <si>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</si>
  <si>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</si>
  <si>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</si>
  <si>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</si>
  <si>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</si>
  <si>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</si>
  <si>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</si>
  <si>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</si>
  <si>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</si>
  <si>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</si>
  <si>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</si>
  <si>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</si>
  <si>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</si>
  <si>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</si>
  <si>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</si>
  <si>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</si>
  <si>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</si>
  <si>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</si>
  <si>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</si>
  <si>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</si>
  <si>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</si>
  <si>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</si>
  <si>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</si>
  <si>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</si>
  <si>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</si>
  <si>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</si>
  <si>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</si>
  <si>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</si>
  <si>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</si>
  <si>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</si>
  <si>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</si>
  <si>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</si>
  <si>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</si>
  <si>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</si>
  <si>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</si>
  <si>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</si>
  <si>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</si>
  <si>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</si>
  <si>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</si>
  <si>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</si>
  <si>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</si>
  <si>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</si>
  <si>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</si>
  <si>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</si>
  <si>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</si>
  <si>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</si>
  <si>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</si>
  <si>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</si>
  <si>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</si>
  <si>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</si>
  <si>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</si>
  <si>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</si>
  <si>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</si>
  <si>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</si>
  <si>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</si>
  <si>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</si>
  <si>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</si>
  <si>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</si>
  <si>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</si>
  <si>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</si>
  <si>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</si>
  <si>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</si>
  <si>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</si>
  <si>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</si>
  <si>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</si>
  <si>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</si>
  <si>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</si>
  <si>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</si>
  <si>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</si>
  <si>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</si>
  <si>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</si>
  <si>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</si>
  <si>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</si>
  <si>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</si>
  <si>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</si>
  <si>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</si>
  <si>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</si>
  <si>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</si>
  <si>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</si>
  <si>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</si>
  <si>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</si>
  <si>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</si>
  <si>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</si>
  <si>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</si>
  <si>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</si>
  <si>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</si>
  <si>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</si>
  <si>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</si>
  <si>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</si>
  <si>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</si>
  <si>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</si>
  <si>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</si>
  <si>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</si>
  <si>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</si>
  <si>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</si>
  <si>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</si>
  <si>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</si>
  <si>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</si>
  <si>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</si>
  <si>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</si>
  <si>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</si>
  <si>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</si>
  <si>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</si>
  <si>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</si>
  <si>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</si>
  <si>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</si>
  <si>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</si>
  <si>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</si>
  <si>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</si>
  <si>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</si>
  <si>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</si>
  <si>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</si>
  <si>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</si>
  <si>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</si>
  <si>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</si>
  <si>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</si>
  <si>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</si>
  <si>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</si>
  <si>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</si>
  <si>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</si>
  <si>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</si>
  <si>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</si>
  <si>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</si>
  <si>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</si>
  <si>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</si>
  <si>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</si>
  <si>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</si>
  <si>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</si>
  <si>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</si>
  <si>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</si>
  <si>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</si>
  <si>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</si>
  <si>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</si>
  <si>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</si>
  <si>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</si>
  <si>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</si>
  <si>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</si>
  <si>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</si>
  <si>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</si>
  <si>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</si>
  <si>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</si>
  <si>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</si>
  <si>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</si>
  <si>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</si>
  <si>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</si>
  <si>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</si>
  <si>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</si>
  <si>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</si>
  <si>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</si>
  <si>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</si>
  <si>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</si>
  <si>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</si>
  <si>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</si>
  <si>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</si>
  <si>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</si>
  <si>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</si>
  <si>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</si>
  <si>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</si>
  <si>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</si>
  <si>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</si>
  <si>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</si>
  <si>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</si>
  <si>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</si>
  <si>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</si>
  <si>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</si>
  <si>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</si>
  <si>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</si>
  <si>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</si>
  <si>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</si>
  <si>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</si>
  <si>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</si>
  <si>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</si>
  <si>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</si>
  <si>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</si>
  <si>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</si>
  <si>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</si>
  <si>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</si>
  <si>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</si>
  <si>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</si>
  <si>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</si>
  <si>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</si>
  <si>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</si>
  <si>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</si>
  <si>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</si>
  <si>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</si>
  <si>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</si>
  <si>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</si>
  <si>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</si>
  <si>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</si>
  <si>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</si>
  <si>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</si>
  <si>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</si>
  <si>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</si>
  <si>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</si>
  <si>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</si>
  <si>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</si>
  <si>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</si>
  <si>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</si>
  <si>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</si>
  <si>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</si>
  <si>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</si>
  <si>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</si>
  <si>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</si>
  <si>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</si>
  <si>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</si>
  <si>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</si>
  <si>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</si>
  <si>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</si>
  <si>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</si>
  <si>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</si>
  <si>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</si>
  <si>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</si>
  <si>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</si>
  <si>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</si>
  <si>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</si>
  <si>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</si>
  <si>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</si>
  <si>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</si>
  <si>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</si>
  <si>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</si>
  <si>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</si>
  <si>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</si>
  <si>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</si>
  <si>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</si>
  <si>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</si>
  <si>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</si>
  <si>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</si>
  <si>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</si>
  <si>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</si>
  <si>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</si>
  <si>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</si>
  <si>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</si>
  <si>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</si>
  <si>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</si>
  <si>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</si>
  <si>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</si>
  <si>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</si>
  <si>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</si>
  <si>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</si>
  <si>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</si>
  <si>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</si>
  <si>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</si>
  <si>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</si>
  <si>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</si>
  <si>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</si>
  <si>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</si>
  <si>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</si>
  <si>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</si>
  <si>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</si>
  <si>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</si>
  <si>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</si>
  <si>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</si>
  <si>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</si>
  <si>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</si>
  <si>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</si>
  <si>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</si>
  <si>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</si>
  <si>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</si>
  <si>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</si>
  <si>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</si>
  <si>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</si>
  <si>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</si>
  <si>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</si>
  <si>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</si>
  <si>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</si>
  <si>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</si>
  <si>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</si>
  <si>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</si>
  <si>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</si>
  <si>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</si>
  <si>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</si>
  <si>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</si>
  <si>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</si>
  <si>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</si>
  <si>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</si>
  <si>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</si>
  <si>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</si>
  <si>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</si>
  <si>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</si>
  <si>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</si>
  <si>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</si>
  <si>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</si>
  <si>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</si>
  <si>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</si>
  <si>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</si>
  <si>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</si>
  <si>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</si>
  <si>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</si>
  <si>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</si>
  <si>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</si>
  <si>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</si>
  <si>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</si>
  <si>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</si>
  <si>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</si>
  <si>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</si>
  <si>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</si>
  <si>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</si>
  <si>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</si>
  <si>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</si>
  <si>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</si>
  <si>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</si>
  <si>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</si>
  <si>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</si>
  <si>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</si>
  <si>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</si>
  <si>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</si>
  <si>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</si>
  <si>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</si>
  <si>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</si>
  <si>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</si>
  <si>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</si>
  <si>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</si>
  <si>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</si>
  <si>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</si>
  <si>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</si>
  <si>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</si>
  <si>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</si>
  <si>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</si>
  <si>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</si>
  <si>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</si>
  <si>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</si>
  <si>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</si>
  <si>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</si>
  <si>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</si>
  <si>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</si>
  <si>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</si>
  <si>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</si>
  <si>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</si>
  <si>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</si>
  <si>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</si>
  <si>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</si>
  <si>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</si>
  <si>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</si>
  <si>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</si>
  <si>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</si>
  <si>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</si>
  <si>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</si>
  <si>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</si>
  <si>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</si>
  <si>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</si>
  <si>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</si>
  <si>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</si>
  <si>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</si>
  <si>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</si>
  <si>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</si>
  <si>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</si>
  <si>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</si>
  <si>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</si>
  <si>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</si>
  <si>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</si>
  <si>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</si>
  <si>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</si>
  <si>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</si>
  <si>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</si>
  <si>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</si>
  <si>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</si>
  <si>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</si>
  <si>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</si>
  <si>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</si>
  <si>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</si>
  <si>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</si>
  <si>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</si>
  <si>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</si>
  <si>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</si>
  <si>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</si>
  <si>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</si>
  <si>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</si>
  <si>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</si>
  <si>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</si>
  <si>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</si>
  <si>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</si>
  <si>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</si>
  <si>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</si>
  <si>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</si>
  <si>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</si>
  <si>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</si>
  <si>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</si>
  <si>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</si>
  <si>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</si>
  <si>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</si>
  <si>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</si>
  <si>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</si>
  <si>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</si>
  <si>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</si>
  <si>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</si>
  <si>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</si>
  <si>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</si>
  <si>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</si>
  <si>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</si>
  <si>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</si>
  <si>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</si>
  <si>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</si>
  <si>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</si>
  <si>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</si>
  <si>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</si>
  <si>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</si>
  <si>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</si>
  <si>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</si>
  <si>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</si>
  <si>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</si>
  <si>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</si>
  <si>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</si>
  <si>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</si>
  <si>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</si>
  <si>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</si>
  <si>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</si>
  <si>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</si>
  <si>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</si>
  <si>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</si>
  <si>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</si>
  <si>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</si>
  <si>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</si>
  <si>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</si>
  <si>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</si>
  <si>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</si>
  <si>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</si>
  <si>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</si>
  <si>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</si>
  <si>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</si>
  <si>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</si>
  <si>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</si>
  <si>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</si>
  <si>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</si>
  <si>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</si>
  <si>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</si>
  <si>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</si>
  <si>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</si>
  <si>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</si>
  <si>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</si>
  <si>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</si>
  <si>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</si>
  <si>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</si>
  <si>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</si>
  <si>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</si>
  <si>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</si>
  <si>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</si>
  <si>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</si>
  <si>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</si>
  <si>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</si>
  <si>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</si>
  <si>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</si>
  <si>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</si>
  <si>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</si>
  <si>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</si>
  <si>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</si>
  <si>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</si>
  <si>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</si>
  <si>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</si>
  <si>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</si>
  <si>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</si>
  <si>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</si>
  <si>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</si>
  <si>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</si>
  <si>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</si>
  <si>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</si>
  <si>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</si>
  <si>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</si>
  <si>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</si>
  <si>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</si>
  <si>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</si>
  <si>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</si>
  <si>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</si>
  <si>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</si>
  <si>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</si>
  <si>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</si>
  <si>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</si>
  <si>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</si>
  <si>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</si>
  <si>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</si>
  <si>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</si>
  <si>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</si>
  <si>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</si>
  <si>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</si>
  <si>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</si>
  <si>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</si>
  <si>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</si>
  <si>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</si>
  <si>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</si>
  <si>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</si>
  <si>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</si>
  <si>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</si>
  <si>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</si>
  <si>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</si>
  <si>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</si>
  <si>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</si>
  <si>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</si>
  <si>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</si>
  <si>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</si>
  <si>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</si>
  <si>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</si>
  <si>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</si>
  <si>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</si>
  <si>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</si>
  <si>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</si>
  <si>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</si>
  <si>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</si>
  <si>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</si>
  <si>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</si>
  <si>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</si>
  <si>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</si>
  <si>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</si>
  <si>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</si>
  <si>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</si>
  <si>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</si>
  <si>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</si>
  <si>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</si>
  <si>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</si>
  <si>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</si>
  <si>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</si>
  <si>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</si>
  <si>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</si>
  <si>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</si>
  <si>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</si>
  <si>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</si>
  <si>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</si>
  <si>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</si>
  <si>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</si>
  <si>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</si>
  <si>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</si>
  <si>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</si>
  <si>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</si>
  <si>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</si>
  <si>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</si>
  <si>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</si>
  <si>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</si>
  <si>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</si>
  <si>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</si>
  <si>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</si>
  <si>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</si>
  <si>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</si>
  <si>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</si>
  <si>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</si>
  <si>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</si>
  <si>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</si>
  <si>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</si>
  <si>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</si>
  <si>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</si>
  <si>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</si>
  <si>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</si>
  <si>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</si>
  <si>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</si>
  <si>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</si>
  <si>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</si>
  <si>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</si>
  <si>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</si>
  <si>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</si>
  <si>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</si>
  <si>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</si>
  <si>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</si>
  <si>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</si>
  <si>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</si>
  <si>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</si>
  <si>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</si>
  <si>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</si>
  <si>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</si>
  <si>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</si>
  <si>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</si>
  <si>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</si>
  <si>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</si>
  <si>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</si>
  <si>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</si>
  <si>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</si>
  <si>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</si>
  <si>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</si>
  <si>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</si>
  <si>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</si>
  <si>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</si>
  <si>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</si>
  <si>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</si>
  <si>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</si>
  <si>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</si>
  <si>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</si>
  <si>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</si>
  <si>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</si>
  <si>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</si>
  <si>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</si>
  <si>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</si>
  <si>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</si>
  <si>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</si>
  <si>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</si>
  <si>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</si>
  <si>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</si>
  <si>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</si>
  <si>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</si>
  <si>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</si>
  <si>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</si>
  <si>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</si>
  <si>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</si>
  <si>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</si>
  <si>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</si>
  <si>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</si>
  <si>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</si>
  <si>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</si>
  <si>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</si>
  <si>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</si>
  <si>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</si>
  <si>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</si>
  <si>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</si>
  <si>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</si>
  <si>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</si>
  <si>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</si>
  <si>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</si>
  <si>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</si>
  <si>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</si>
  <si>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</si>
  <si>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</si>
  <si>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</si>
  <si>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</si>
  <si>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</si>
  <si>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</si>
  <si>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</si>
  <si>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</si>
  <si>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</si>
  <si>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</si>
  <si>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</si>
  <si>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</si>
  <si>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</si>
  <si>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</si>
  <si>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</si>
  <si>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</si>
  <si>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</si>
  <si>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</si>
  <si>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</si>
  <si>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</si>
  <si>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</si>
  <si>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</si>
  <si>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</si>
  <si>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</si>
  <si>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</si>
  <si>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</si>
  <si>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</si>
  <si>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</si>
  <si>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</si>
  <si>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</si>
  <si>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</si>
  <si>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</si>
  <si>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</si>
  <si>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</si>
  <si>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</si>
  <si>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</si>
  <si>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</si>
  <si>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</si>
  <si>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</si>
  <si>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</si>
  <si>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</si>
  <si>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</si>
  <si>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</si>
  <si>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</si>
  <si>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</si>
  <si>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</si>
  <si>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</si>
  <si>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</si>
  <si>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</si>
  <si>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</si>
  <si>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</si>
  <si>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</si>
  <si>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</si>
  <si>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</si>
  <si>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</si>
  <si>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</si>
  <si>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</si>
  <si>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</si>
  <si>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</si>
  <si>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</si>
  <si>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</si>
  <si>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</si>
  <si>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</si>
  <si>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</si>
  <si>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</si>
  <si>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</si>
  <si>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</si>
  <si>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</si>
  <si>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</si>
  <si>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</si>
  <si>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</si>
  <si>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</si>
  <si>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</si>
  <si>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</si>
  <si>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</si>
  <si>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</si>
  <si>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</si>
  <si>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</si>
  <si>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</si>
  <si>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</si>
  <si>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</si>
  <si>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</si>
  <si>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</si>
  <si>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</si>
  <si>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</si>
  <si>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</si>
  <si>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</si>
  <si>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</si>
  <si>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</si>
  <si>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</si>
  <si>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</si>
  <si>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</si>
  <si>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</si>
  <si>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</si>
  <si>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</si>
  <si>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</si>
  <si>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</si>
  <si>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</si>
  <si>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</si>
  <si>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</si>
  <si>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</si>
  <si>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</si>
  <si>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</si>
  <si>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</si>
  <si>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</si>
  <si>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</si>
  <si>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</si>
  <si>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</si>
  <si>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</si>
  <si>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</si>
  <si>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</si>
  <si>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</si>
  <si>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</si>
  <si>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</si>
  <si>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</si>
  <si>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</si>
  <si>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</si>
  <si>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</si>
  <si>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</si>
  <si>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</si>
  <si>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</si>
  <si>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</si>
  <si>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</si>
  <si>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</si>
  <si>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</si>
  <si>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</si>
  <si>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</si>
  <si>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</si>
  <si>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</si>
  <si>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</si>
  <si>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</si>
  <si>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</si>
  <si>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</si>
  <si>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</si>
  <si>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</si>
  <si>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</si>
  <si>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</si>
  <si>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</si>
  <si>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</si>
  <si>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</si>
  <si>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</si>
  <si>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</si>
  <si>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</si>
  <si>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</si>
  <si>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</si>
  <si>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</si>
  <si>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</si>
  <si>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</si>
  <si>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</si>
  <si>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</si>
  <si>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</si>
  <si>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</si>
  <si>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</si>
  <si>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</si>
  <si>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</si>
  <si>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</si>
  <si>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</si>
  <si>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</si>
  <si>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</si>
  <si>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</si>
  <si>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</si>
  <si>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</si>
  <si>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</si>
  <si>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</si>
  <si>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</si>
  <si>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</si>
  <si>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</si>
  <si>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</si>
  <si>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</si>
  <si>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</si>
  <si>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</si>
  <si>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</si>
  <si>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</si>
  <si>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</si>
  <si>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</si>
  <si>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</si>
  <si>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</si>
  <si>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</si>
  <si>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</si>
  <si>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</si>
  <si>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</si>
  <si>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</si>
  <si>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</si>
  <si>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</si>
  <si>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</si>
  <si>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</si>
  <si>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</si>
  <si>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</si>
  <si>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</si>
  <si>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</si>
  <si>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</si>
  <si>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</si>
  <si>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</si>
  <si>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</si>
  <si>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</si>
  <si>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</si>
  <si>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</si>
  <si>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</si>
  <si>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</si>
  <si>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</si>
  <si>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</si>
  <si>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</si>
  <si>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</si>
  <si>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</si>
  <si>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</si>
  <si>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</si>
  <si>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</si>
  <si>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</si>
  <si>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</si>
  <si>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</si>
  <si>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</si>
  <si>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</si>
  <si>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</si>
  <si>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</si>
  <si>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</si>
  <si>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</si>
  <si>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</si>
  <si>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</si>
  <si>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</si>
  <si>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</si>
  <si>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</si>
  <si>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</si>
  <si>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</si>
  <si>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</si>
  <si>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</si>
  <si>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</si>
  <si>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</si>
  <si>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</si>
  <si>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</si>
  <si>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</si>
  <si>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</si>
  <si>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</si>
  <si>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</si>
  <si>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</si>
  <si>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</si>
  <si>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</si>
  <si>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</si>
  <si>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</si>
  <si>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</si>
  <si>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</si>
  <si>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</si>
  <si>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</si>
  <si>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</si>
  <si>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</si>
  <si>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</si>
  <si>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</si>
  <si>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</si>
  <si>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</si>
  <si>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</si>
  <si>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</si>
  <si>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</si>
  <si>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</si>
  <si>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</si>
  <si>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</si>
  <si>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</si>
  <si>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</si>
  <si>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</si>
  <si>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</si>
  <si>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</si>
  <si>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</si>
  <si>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</si>
  <si>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</si>
  <si>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</si>
  <si>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</si>
  <si>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</si>
  <si>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</si>
  <si>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</si>
  <si>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</si>
  <si>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</si>
  <si>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</si>
  <si>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</si>
  <si>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</si>
  <si>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</si>
  <si>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</si>
  <si>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</si>
  <si>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</si>
  <si>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</si>
  <si>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</si>
  <si>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</si>
  <si>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</si>
  <si>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</si>
  <si>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</si>
  <si>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</si>
  <si>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</si>
  <si>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</si>
  <si>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</si>
  <si>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</si>
  <si>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</si>
  <si>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</si>
  <si>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</si>
  <si>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</si>
  <si>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</si>
  <si>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</si>
  <si>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</si>
  <si>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</si>
  <si>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</si>
  <si>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</si>
  <si>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</si>
  <si>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</si>
  <si>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</si>
  <si>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</si>
  <si>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</si>
  <si>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</si>
  <si>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</si>
  <si>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</si>
  <si>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</si>
  <si>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</si>
  <si>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</si>
  <si>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</si>
  <si>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</si>
  <si>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</si>
  <si>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</si>
  <si>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</si>
  <si>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</si>
  <si>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</si>
  <si>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</si>
  <si>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</si>
  <si>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</si>
  <si>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</si>
  <si>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</si>
  <si>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</si>
  <si>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</si>
  <si>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</si>
  <si>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</si>
  <si>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</si>
  <si>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</si>
  <si>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</si>
  <si>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</si>
  <si>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</si>
  <si>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</si>
  <si>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</si>
  <si>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</si>
  <si>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</si>
  <si>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</si>
  <si>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</si>
  <si>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</si>
  <si>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</si>
  <si>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</si>
  <si>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</si>
  <si>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</si>
  <si>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</si>
  <si>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</si>
  <si>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</si>
  <si>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</si>
  <si>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</si>
  <si>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</si>
  <si>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</si>
  <si>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</si>
  <si>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</si>
  <si>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</si>
  <si>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</si>
  <si>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</si>
  <si>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</si>
  <si>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</si>
  <si>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</si>
  <si>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</si>
  <si>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</si>
  <si>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</si>
  <si>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</si>
  <si>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</si>
  <si>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</si>
  <si>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</si>
  <si>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</si>
  <si>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</si>
  <si>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</si>
  <si>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</si>
  <si>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</si>
  <si>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</si>
  <si>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</si>
  <si>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</si>
  <si>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</si>
  <si>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</si>
  <si>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</si>
  <si>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</si>
  <si>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</si>
  <si>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</si>
  <si>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</si>
  <si>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</si>
  <si>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</si>
  <si>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</si>
  <si>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</si>
  <si>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</si>
  <si>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</si>
  <si>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</si>
  <si>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</si>
  <si>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</si>
  <si>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</si>
  <si>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</si>
  <si>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</si>
  <si>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</si>
  <si>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</si>
  <si>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</si>
  <si>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</si>
  <si>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</si>
  <si>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</si>
  <si>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</si>
  <si>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</si>
  <si>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</si>
  <si>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</si>
  <si>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</si>
  <si>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</si>
  <si>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</si>
  <si>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</si>
  <si>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</si>
  <si>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</si>
  <si>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</si>
  <si>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</si>
  <si>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</si>
  <si>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</si>
  <si>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</si>
  <si>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</si>
  <si>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</si>
  <si>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</si>
  <si>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</si>
  <si>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</si>
  <si>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</si>
  <si>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</si>
  <si>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</si>
  <si>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</si>
  <si>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</si>
  <si>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</si>
  <si>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</si>
  <si>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</si>
  <si>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</si>
  <si>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</si>
  <si>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</si>
  <si>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</si>
  <si>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</si>
  <si>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</si>
  <si>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</si>
  <si>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</si>
  <si>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</si>
  <si>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</si>
  <si>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</si>
  <si>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</si>
  <si>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</si>
  <si>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</si>
  <si>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</si>
  <si>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</si>
  <si>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</si>
  <si>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</si>
  <si>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</si>
  <si>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</si>
  <si>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</si>
  <si>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</si>
  <si>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</si>
  <si>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</si>
  <si>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</si>
  <si>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</si>
  <si>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</si>
  <si>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</si>
  <si>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</si>
  <si>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</si>
  <si>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</si>
  <si>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</si>
  <si>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</si>
  <si>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</si>
  <si>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</si>
  <si>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</si>
  <si>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</si>
  <si>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</si>
  <si>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</si>
  <si>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</si>
  <si>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</si>
  <si>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</si>
  <si>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</si>
  <si>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</si>
  <si>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</si>
  <si>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</si>
  <si>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</si>
  <si>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</si>
  <si>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</si>
  <si>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</si>
  <si>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</si>
  <si>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</si>
  <si>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</si>
  <si>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</si>
  <si>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</si>
  <si>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</si>
  <si>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</si>
  <si>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</si>
  <si>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</si>
  <si>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</si>
  <si>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</si>
  <si>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</si>
  <si>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</si>
  <si>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</si>
  <si>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</si>
  <si>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</si>
  <si>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</si>
  <si>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</si>
  <si>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</si>
  <si>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</si>
  <si>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</si>
  <si>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</si>
  <si>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</si>
  <si>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</si>
  <si>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</si>
  <si>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</si>
  <si>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</si>
  <si>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</si>
  <si>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</si>
  <si>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</si>
  <si>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</si>
  <si>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</si>
  <si>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</si>
  <si>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</si>
  <si>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</si>
  <si>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</si>
  <si>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</si>
  <si>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</si>
  <si>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</si>
  <si>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</si>
  <si>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</si>
  <si>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</si>
  <si>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</si>
  <si>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</si>
  <si>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</si>
  <si>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</si>
  <si>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</si>
  <si>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</si>
  <si>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</si>
  <si>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</si>
  <si>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</si>
  <si>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</si>
  <si>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</si>
  <si>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</si>
  <si>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</si>
  <si>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</si>
  <si>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</si>
  <si>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</si>
  <si>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</si>
  <si>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</si>
  <si>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</si>
  <si>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</si>
  <si>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</si>
  <si>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</si>
  <si>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</si>
  <si>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</si>
  <si>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</si>
  <si>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</si>
  <si>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</si>
  <si>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</si>
  <si>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</si>
  <si>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</si>
  <si>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</si>
  <si>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</si>
  <si>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</si>
  <si>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</si>
  <si>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</si>
  <si>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</si>
  <si>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</si>
  <si>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</si>
  <si>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</si>
  <si>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</si>
  <si>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</si>
  <si>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</si>
  <si>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</si>
  <si>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</si>
  <si>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</si>
  <si>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</si>
  <si>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</si>
  <si>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</si>
  <si>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</si>
  <si>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</si>
  <si>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</si>
  <si>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</si>
  <si>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</si>
  <si>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</si>
  <si>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</si>
  <si>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</si>
  <si>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</si>
  <si>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</si>
  <si>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</si>
  <si>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</si>
  <si>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</si>
  <si>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</si>
  <si>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</si>
  <si>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</si>
  <si>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</si>
  <si>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</si>
  <si>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</si>
  <si>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</si>
  <si>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</si>
  <si>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</si>
  <si>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</si>
  <si>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</si>
  <si>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</si>
  <si>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</si>
  <si>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</si>
  <si>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</si>
  <si>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</si>
  <si>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</si>
  <si>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</si>
  <si>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</si>
  <si>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</si>
  <si>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</si>
  <si>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</si>
  <si>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</si>
  <si>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</si>
  <si>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</si>
  <si>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</si>
  <si>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</si>
  <si>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</si>
  <si>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</si>
  <si>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</si>
  <si>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</si>
  <si>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</si>
  <si>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</si>
  <si>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</si>
  <si>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</si>
  <si>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</si>
  <si>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</si>
  <si>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</si>
  <si>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</si>
  <si>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</si>
  <si>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</si>
  <si>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</si>
  <si>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</si>
  <si>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</si>
  <si>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</si>
  <si>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</si>
  <si>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</si>
  <si>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</si>
  <si>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</si>
  <si>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</si>
  <si>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</si>
  <si>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</si>
  <si>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</si>
  <si>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</si>
  <si>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</si>
  <si>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</si>
  <si>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</si>
  <si>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</si>
  <si>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</si>
  <si>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</si>
  <si>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</si>
  <si>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</si>
  <si>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</si>
  <si>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</si>
  <si>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</si>
  <si>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</si>
  <si>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</si>
  <si>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</si>
  <si>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</si>
  <si>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</si>
  <si>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</si>
  <si>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</si>
  <si>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</si>
  <si>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</si>
  <si>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</si>
  <si>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</si>
  <si>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</si>
  <si>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</si>
  <si>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</si>
  <si>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</si>
  <si>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</si>
  <si>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</si>
  <si>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</si>
  <si>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</si>
  <si>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</si>
  <si>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</si>
  <si>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</si>
  <si>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</si>
  <si>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</si>
  <si>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</si>
  <si>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</si>
  <si>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</si>
  <si>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</si>
  <si>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</si>
  <si>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</si>
  <si>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</si>
  <si>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</si>
  <si>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</si>
  <si>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</si>
  <si>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</si>
  <si>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</si>
  <si>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</si>
  <si>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</si>
  <si>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</si>
  <si>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</si>
  <si>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</si>
  <si>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</si>
  <si>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</si>
  <si>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</si>
  <si>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</si>
  <si>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</si>
  <si>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</si>
  <si>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</si>
  <si>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</si>
  <si>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</si>
  <si>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</si>
  <si>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</si>
  <si>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</si>
  <si>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</si>
  <si>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</si>
  <si>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</si>
  <si>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</si>
  <si>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</si>
  <si>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</si>
  <si>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</si>
  <si>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</si>
  <si>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</si>
  <si>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</si>
  <si>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</si>
  <si>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</si>
  <si>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</si>
  <si>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</si>
  <si>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</si>
  <si>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</si>
  <si>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</si>
  <si>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</si>
  <si>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</si>
  <si>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</si>
  <si>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</si>
  <si>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</si>
  <si>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</si>
  <si>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</si>
  <si>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</si>
  <si>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</si>
  <si>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</si>
  <si>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</si>
  <si>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</si>
  <si>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</si>
  <si>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</si>
  <si>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</si>
  <si>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</si>
  <si>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</si>
  <si>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</si>
  <si>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</si>
  <si>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</si>
  <si>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</si>
  <si>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</si>
  <si>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</si>
  <si>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</si>
  <si>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</si>
  <si>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</si>
  <si>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</si>
  <si>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</si>
  <si>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</si>
  <si>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</si>
  <si>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</si>
  <si>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</si>
  <si>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</si>
  <si>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</si>
  <si>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</si>
  <si>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</si>
  <si>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</si>
  <si>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</si>
  <si>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</si>
  <si>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</si>
  <si>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</si>
  <si>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</si>
  <si>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</si>
  <si>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</si>
  <si>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</si>
  <si>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</si>
  <si>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</si>
  <si>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</si>
  <si>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</si>
  <si>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</si>
  <si>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</si>
  <si>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</si>
  <si>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</si>
  <si>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</si>
  <si>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</si>
  <si>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</si>
  <si>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</si>
  <si>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</si>
  <si>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</si>
  <si>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</si>
  <si>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</si>
  <si>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</si>
  <si>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</si>
  <si>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</si>
  <si>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</si>
  <si>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</si>
  <si>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</si>
  <si>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</si>
  <si>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</si>
  <si>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</si>
  <si>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</si>
  <si>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</si>
  <si>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</si>
  <si>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</si>
  <si>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</si>
  <si>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</si>
  <si>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</si>
  <si>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</si>
  <si>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</si>
  <si>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</si>
  <si>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</si>
  <si>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</si>
  <si>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</si>
  <si>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</si>
  <si>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</si>
  <si>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</si>
  <si>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</si>
  <si>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</si>
  <si>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</si>
  <si>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</si>
  <si>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</si>
  <si>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</si>
  <si>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</si>
  <si>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</si>
  <si>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</si>
  <si>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</si>
  <si>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</si>
  <si>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</si>
  <si>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</si>
  <si>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</si>
  <si>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</si>
  <si>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</si>
  <si>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</si>
  <si>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</si>
  <si>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</si>
  <si>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</si>
  <si>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</si>
  <si>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</si>
  <si>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</si>
  <si>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</si>
  <si>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</si>
  <si>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</si>
  <si>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</si>
  <si>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</si>
  <si>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</si>
  <si>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</si>
  <si>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</si>
  <si>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</si>
  <si>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</si>
  <si>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</si>
  <si>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</si>
  <si>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</si>
  <si>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</si>
  <si>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</si>
  <si>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</si>
  <si>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</si>
  <si>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</si>
  <si>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</si>
  <si>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</si>
  <si>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</si>
  <si>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</si>
  <si>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</si>
  <si>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</si>
  <si>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</si>
  <si>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</si>
  <si>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</si>
  <si>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</si>
  <si>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</si>
  <si>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</si>
  <si>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</si>
  <si>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</si>
  <si>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</si>
  <si>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</si>
  <si>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</si>
  <si>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</si>
  <si>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</si>
  <si>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</si>
  <si>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</si>
  <si>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</si>
  <si>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</si>
  <si>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</si>
  <si>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</si>
  <si>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</si>
  <si>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</si>
  <si>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</si>
  <si>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</si>
  <si>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</si>
  <si>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</si>
  <si>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</si>
  <si>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</si>
  <si>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</si>
  <si>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</si>
  <si>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</si>
  <si>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</si>
  <si>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</si>
  <si>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</si>
  <si>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</si>
  <si>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</si>
  <si>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</si>
  <si>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</si>
  <si>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</si>
  <si>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</si>
  <si>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</si>
  <si>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</si>
  <si>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</si>
  <si>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</si>
  <si>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</si>
  <si>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</si>
  <si>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</si>
  <si>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</si>
  <si>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</si>
  <si>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</si>
  <si>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</si>
  <si>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</si>
  <si>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</si>
  <si>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</si>
  <si>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</si>
  <si>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</si>
  <si>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</si>
  <si>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</si>
  <si>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</si>
  <si>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</si>
  <si>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</si>
  <si>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</si>
  <si>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</si>
  <si>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</si>
  <si>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</si>
  <si>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</si>
  <si>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</si>
  <si>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</si>
  <si>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</si>
  <si>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</si>
  <si>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</si>
  <si>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</si>
  <si>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</si>
  <si>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</si>
  <si>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</si>
  <si>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</si>
  <si>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</si>
  <si>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</si>
  <si>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</si>
  <si>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</si>
  <si>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</si>
  <si>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</si>
  <si>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</si>
  <si>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</si>
  <si>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</si>
  <si>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</si>
  <si>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</si>
  <si>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</si>
  <si>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</si>
  <si>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</si>
  <si>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</si>
  <si>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</si>
  <si>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</si>
  <si>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</si>
  <si>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</si>
  <si>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</si>
  <si>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</si>
  <si>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</si>
  <si>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</si>
  <si>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</si>
  <si>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</si>
  <si>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</si>
  <si>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</si>
  <si>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</si>
  <si>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</si>
  <si>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</si>
  <si>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</si>
  <si>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</si>
  <si>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</si>
  <si>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</si>
  <si>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</si>
  <si>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</si>
  <si>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</si>
  <si>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</si>
  <si>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</si>
  <si>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</si>
  <si>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</si>
  <si>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</si>
  <si>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</si>
  <si>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</si>
  <si>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</si>
  <si>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</si>
  <si>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</si>
  <si>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</si>
  <si>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</si>
  <si>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</si>
  <si>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</si>
  <si>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</si>
  <si>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</si>
  <si>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</si>
  <si>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</si>
  <si>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</si>
  <si>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</si>
  <si>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</si>
  <si>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</si>
  <si>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</si>
  <si>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</si>
  <si>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</si>
  <si>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</si>
  <si>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</si>
  <si>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</si>
  <si>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</si>
  <si>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</si>
  <si>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</si>
  <si>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</si>
  <si>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</si>
  <si>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</si>
  <si>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</si>
  <si>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</si>
  <si>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</si>
  <si>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</si>
  <si>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</si>
  <si>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</si>
  <si>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</si>
  <si>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</si>
  <si>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</si>
  <si>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</si>
  <si>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</si>
  <si>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</si>
  <si>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</si>
  <si>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</si>
  <si>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</si>
  <si>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</si>
  <si>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</si>
  <si>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</si>
  <si>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</si>
  <si>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</si>
  <si>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</si>
  <si>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</si>
  <si>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</si>
  <si>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</si>
  <si>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</si>
  <si>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</si>
  <si>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</si>
  <si>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</si>
  <si>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</si>
  <si>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</si>
  <si>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</si>
  <si>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</si>
  <si>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</si>
  <si>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</si>
  <si>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</si>
  <si>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</si>
  <si>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</si>
  <si>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</si>
  <si>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</si>
  <si>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</si>
  <si>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</si>
  <si>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</si>
  <si>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</si>
  <si>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</si>
  <si>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</si>
  <si>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</si>
  <si>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</si>
  <si>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</si>
  <si>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</si>
  <si>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</si>
  <si>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</si>
  <si>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</si>
  <si>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</si>
  <si>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</si>
  <si>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</si>
  <si>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</si>
  <si>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</si>
  <si>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</si>
  <si>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</si>
  <si>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</si>
  <si>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</si>
  <si>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</si>
  <si>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</si>
  <si>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</si>
  <si>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</si>
  <si>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</si>
  <si>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</si>
  <si>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</si>
  <si>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</si>
  <si>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</si>
  <si>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</si>
  <si>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</si>
  <si>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</si>
  <si>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</si>
  <si>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</si>
  <si>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</si>
  <si>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</si>
  <si>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</si>
  <si>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</si>
  <si>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</si>
  <si>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</si>
  <si>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</si>
  <si>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</si>
  <si>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</si>
  <si>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</si>
  <si>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</si>
  <si>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</si>
  <si>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</si>
  <si>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</si>
  <si>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</si>
  <si>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</si>
  <si>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</si>
  <si>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</si>
  <si>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</si>
  <si>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</si>
  <si>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</si>
  <si>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</si>
  <si>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</si>
  <si>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</si>
  <si>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</si>
  <si>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</si>
  <si>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</si>
  <si>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</si>
  <si>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</si>
  <si>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</si>
  <si>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</si>
  <si>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</si>
  <si>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</si>
  <si>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</si>
  <si>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</si>
  <si>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</si>
  <si>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</si>
  <si>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</si>
  <si>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</si>
  <si>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</si>
  <si>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</si>
  <si>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</si>
  <si>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</si>
  <si>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</si>
  <si>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</si>
  <si>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</si>
  <si>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</si>
  <si>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</si>
  <si>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</si>
  <si>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</si>
  <si>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</si>
  <si>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</si>
  <si>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</si>
  <si>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</si>
  <si>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</si>
  <si>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</si>
  <si>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</si>
  <si>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</si>
  <si>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</si>
  <si>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</si>
  <si>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</si>
  <si>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</si>
  <si>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</si>
  <si>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</si>
  <si>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</si>
  <si>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</si>
  <si>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</si>
  <si>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</si>
  <si>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</si>
  <si>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</si>
  <si>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</si>
  <si>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</si>
  <si>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</si>
  <si>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</si>
  <si>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</si>
  <si>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</si>
  <si>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</si>
  <si>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</si>
  <si>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</si>
  <si>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</si>
  <si>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</si>
  <si>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</si>
  <si>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</si>
  <si>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</si>
  <si>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</si>
  <si>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</si>
  <si>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</si>
  <si>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</si>
  <si>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</si>
  <si>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</si>
  <si>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</si>
  <si>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</si>
  <si>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</si>
  <si>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</si>
  <si>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</si>
  <si>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</si>
  <si>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</si>
  <si>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</si>
  <si>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</si>
  <si>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</si>
  <si>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</si>
  <si>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</si>
  <si>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</si>
  <si>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</si>
  <si>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</si>
  <si>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</si>
  <si>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</si>
  <si>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</si>
  <si>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</si>
  <si>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</si>
  <si>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</si>
  <si>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</si>
  <si>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</si>
  <si>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</si>
  <si>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</si>
  <si>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</si>
  <si>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</si>
  <si>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</si>
  <si>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</si>
  <si>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</si>
  <si>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</si>
  <si>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</si>
  <si>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</si>
  <si>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</si>
  <si>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</si>
  <si>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</si>
  <si>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</si>
  <si>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</si>
  <si>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</si>
  <si>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</si>
  <si>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</si>
  <si>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</si>
  <si>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</si>
  <si>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</si>
  <si>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</si>
  <si>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</si>
  <si>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</si>
  <si>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</si>
  <si>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</si>
  <si>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</si>
  <si>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</si>
  <si>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</si>
  <si>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</si>
  <si>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</si>
  <si>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</si>
  <si>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</si>
  <si>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</si>
  <si>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</si>
  <si>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</si>
  <si>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</si>
  <si>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</si>
  <si>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</si>
  <si>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</si>
  <si>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</si>
  <si>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</si>
  <si>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</si>
  <si>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</si>
  <si>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</si>
  <si>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</si>
  <si>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</si>
  <si>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</si>
  <si>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</si>
  <si>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</si>
  <si>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</si>
  <si>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</si>
  <si>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</si>
  <si>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</si>
  <si>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</si>
  <si>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</si>
  <si>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</si>
  <si>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</si>
  <si>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</si>
  <si>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</si>
  <si>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</si>
  <si>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</si>
  <si>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</si>
  <si>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</si>
  <si>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</si>
  <si>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</si>
  <si>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</si>
  <si>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</si>
  <si>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</si>
  <si>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</si>
  <si>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</si>
  <si>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</si>
  <si>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</si>
  <si>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</si>
  <si>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</si>
  <si>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</si>
  <si>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</si>
  <si>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</si>
  <si>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</si>
  <si>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</si>
  <si>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</si>
  <si>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</si>
  <si>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</si>
  <si>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</si>
  <si>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</si>
  <si>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</si>
  <si>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</si>
  <si>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</si>
  <si>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</si>
  <si>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</si>
  <si>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</si>
  <si>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</si>
  <si>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</si>
  <si>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</si>
  <si>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</si>
  <si>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</si>
  <si>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</si>
  <si>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</si>
  <si>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</si>
  <si>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</si>
  <si>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</si>
  <si>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</si>
  <si>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</si>
  <si>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</si>
  <si>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</si>
  <si>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</si>
  <si>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</si>
  <si>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</si>
  <si>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</si>
  <si>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</si>
  <si>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</si>
  <si>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</si>
  <si>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</si>
  <si>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</si>
  <si>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</si>
  <si>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</si>
  <si>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</si>
  <si>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</si>
  <si>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</si>
  <si>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</si>
  <si>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</si>
  <si>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</si>
  <si>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</si>
  <si>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</si>
  <si>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</si>
  <si>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</si>
  <si>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</si>
  <si>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</si>
  <si>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</si>
  <si>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</si>
  <si>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</si>
  <si>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</si>
  <si>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</si>
  <si>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</si>
  <si>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</si>
  <si>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</si>
  <si>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</si>
  <si>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</si>
  <si>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</si>
  <si>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</si>
  <si>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</si>
  <si>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</si>
  <si>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</si>
  <si>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</si>
  <si>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</si>
  <si>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</si>
  <si>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</si>
  <si>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</si>
  <si>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</si>
  <si>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</si>
  <si>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</si>
  <si>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</si>
  <si>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</si>
  <si>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</si>
  <si>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</si>
  <si>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</si>
  <si>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</si>
  <si>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</si>
  <si>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</si>
  <si>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</si>
  <si>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</si>
  <si>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</si>
  <si>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</si>
  <si>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</si>
  <si>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</si>
  <si>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</si>
  <si>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</si>
  <si>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</si>
  <si>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</si>
  <si>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</si>
  <si>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</si>
  <si>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</si>
  <si>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</si>
  <si>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</si>
  <si>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</si>
  <si>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</si>
  <si>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</si>
  <si>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</si>
  <si>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</si>
  <si>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</si>
  <si>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</si>
  <si>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</si>
  <si>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</si>
  <si>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</si>
  <si>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</si>
  <si>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</si>
  <si>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</si>
  <si>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</si>
  <si>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</si>
  <si>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</si>
  <si>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</si>
  <si>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</si>
  <si>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</si>
  <si>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</si>
  <si>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</si>
  <si>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</si>
  <si>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</si>
  <si>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</si>
  <si>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</si>
  <si>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</si>
  <si>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</si>
  <si>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</si>
  <si>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</si>
  <si>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</si>
  <si>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</si>
  <si>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</si>
  <si>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</si>
  <si>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</si>
  <si>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</si>
  <si>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</si>
  <si>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</si>
  <si>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</si>
  <si>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</si>
  <si>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</si>
  <si>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</si>
  <si>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</si>
  <si>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</si>
  <si>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</si>
  <si>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</si>
  <si>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</si>
  <si>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</si>
  <si>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</si>
  <si>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</si>
  <si>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</si>
  <si>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</si>
  <si>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</si>
  <si>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</si>
  <si>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</si>
  <si>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</si>
  <si>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</si>
  <si>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</si>
  <si>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</si>
  <si>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</si>
  <si>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</si>
  <si>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</si>
  <si>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</si>
  <si>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</si>
  <si>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</si>
  <si>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</si>
  <si>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</si>
  <si>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</si>
  <si>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</si>
  <si>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</si>
  <si>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</si>
  <si>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</si>
  <si>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</si>
  <si>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</si>
  <si>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</si>
  <si>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</si>
  <si>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</si>
  <si>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</si>
  <si>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</si>
  <si>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</si>
  <si>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</si>
  <si>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</si>
  <si>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</si>
  <si>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</si>
  <si>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</si>
  <si>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</si>
  <si>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</si>
  <si>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</si>
  <si>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</si>
  <si>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</si>
  <si>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</si>
  <si>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</si>
  <si>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</si>
  <si>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</si>
  <si>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</si>
  <si>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</si>
  <si>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</si>
  <si>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</si>
  <si>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</si>
  <si>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</si>
  <si>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</si>
  <si>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</si>
  <si>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</si>
  <si>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</si>
  <si>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</si>
  <si>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</si>
  <si>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</si>
  <si>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</si>
  <si>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</si>
  <si>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</si>
  <si>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</si>
  <si>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</si>
  <si>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</si>
  <si>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</si>
  <si>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</si>
  <si>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</si>
  <si>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</si>
  <si>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</si>
  <si>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</si>
  <si>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</si>
  <si>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</si>
  <si>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</si>
  <si>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</si>
  <si>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</si>
  <si>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</si>
  <si>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</si>
  <si>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</si>
  <si>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</si>
  <si>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</si>
  <si>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</si>
  <si>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</si>
  <si>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</si>
  <si>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</si>
  <si>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</si>
  <si>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</si>
  <si>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</si>
  <si>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</si>
  <si>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</si>
  <si>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</si>
  <si>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</si>
  <si>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</si>
  <si>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</si>
  <si>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</si>
  <si>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</si>
  <si>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</si>
  <si>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</si>
  <si>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</si>
  <si>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</si>
  <si>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</si>
  <si>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</si>
  <si>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</si>
  <si>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</si>
  <si>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</si>
  <si>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</si>
  <si>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</si>
  <si>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</si>
  <si>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</si>
  <si>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</si>
  <si>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</si>
  <si>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</si>
  <si>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</si>
  <si>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</si>
  <si>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</si>
  <si>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</si>
  <si>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</si>
  <si>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</si>
  <si>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</si>
  <si>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</si>
  <si>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</si>
  <si>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</si>
  <si>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</si>
  <si>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</si>
  <si>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</si>
  <si>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</si>
  <si>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</si>
  <si>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</si>
  <si>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</si>
  <si>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</si>
  <si>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</si>
  <si>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</si>
  <si>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</si>
  <si>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</si>
  <si>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</si>
  <si>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</si>
  <si>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</si>
  <si>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</si>
  <si>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</si>
  <si>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</si>
  <si>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</si>
  <si>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</si>
  <si>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</si>
  <si>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</si>
  <si>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</si>
  <si>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</si>
  <si>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</si>
  <si>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</si>
  <si>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</si>
  <si>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</si>
  <si>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</si>
  <si>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</si>
  <si>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</si>
  <si>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</si>
  <si>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</si>
  <si>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</si>
  <si>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</si>
  <si>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</si>
  <si>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</si>
  <si>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</si>
  <si>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</si>
  <si>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</si>
  <si>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</si>
  <si>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</si>
  <si>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</si>
  <si>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</si>
  <si>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</si>
  <si>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</si>
  <si>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</si>
  <si>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</si>
  <si>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</si>
  <si>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</si>
  <si>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</si>
  <si>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</si>
  <si>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</si>
  <si>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</si>
  <si>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</si>
  <si>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</si>
  <si>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</si>
  <si>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</si>
  <si>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</si>
  <si>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</si>
  <si>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</si>
  <si>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</si>
  <si>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</si>
  <si>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</si>
  <si>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</si>
  <si>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</si>
  <si>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</si>
  <si>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</si>
  <si>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</si>
  <si>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</si>
  <si>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</si>
  <si>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</si>
  <si>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</si>
  <si>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</si>
  <si>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</si>
  <si>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</si>
  <si>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</si>
  <si>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</si>
  <si>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</si>
  <si>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</si>
  <si>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</si>
  <si>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</si>
  <si>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</si>
  <si>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</si>
  <si>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</si>
  <si>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</si>
  <si>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</si>
  <si>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</si>
  <si>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</si>
  <si>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</si>
  <si>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</si>
  <si>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</si>
  <si>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</si>
  <si>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</si>
  <si>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</si>
  <si>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</si>
  <si>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</si>
  <si>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</si>
  <si>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</si>
  <si>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</si>
  <si>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</si>
  <si>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</si>
  <si>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</si>
  <si>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</si>
  <si>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</si>
  <si>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</si>
  <si>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</si>
  <si>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</si>
  <si>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</si>
  <si>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</si>
  <si>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</si>
  <si>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</si>
  <si>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</si>
  <si>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</si>
  <si>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</si>
  <si>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</si>
  <si>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</si>
  <si>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</si>
  <si>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</si>
  <si>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</si>
  <si>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</si>
  <si>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</si>
  <si>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</si>
  <si>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</si>
  <si>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</si>
  <si>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</si>
  <si>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</si>
  <si>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</si>
  <si>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</si>
  <si>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</si>
  <si>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</si>
  <si>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</si>
  <si>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</si>
  <si>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</si>
  <si>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</si>
  <si>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</si>
  <si>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</si>
  <si>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</si>
  <si>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</si>
  <si>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</si>
  <si>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</si>
  <si>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</si>
  <si>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</si>
  <si>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</si>
  <si>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</si>
  <si>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</si>
  <si>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</si>
  <si>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</si>
  <si>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</si>
  <si>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</si>
  <si>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</si>
  <si>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</si>
  <si>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</si>
  <si>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</si>
  <si>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</si>
  <si>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</si>
  <si>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</si>
  <si>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</si>
  <si>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</si>
  <si>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</si>
  <si>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</si>
  <si>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</si>
  <si>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</si>
  <si>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</si>
  <si>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</si>
  <si>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</si>
  <si>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</si>
  <si>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</si>
  <si>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</si>
  <si>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</si>
  <si>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</si>
  <si>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</si>
  <si>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</si>
  <si>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</si>
  <si>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</si>
  <si>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</si>
  <si>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</si>
  <si>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</si>
  <si>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</si>
  <si>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</si>
  <si>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</si>
  <si>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</si>
  <si>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</si>
  <si>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</si>
  <si>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</si>
  <si>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</si>
  <si>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</si>
  <si>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</si>
  <si>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</si>
  <si>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</si>
  <si>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</si>
  <si>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</si>
  <si>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</si>
  <si>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</si>
  <si>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</si>
  <si>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</si>
  <si>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</si>
  <si>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</si>
  <si>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</si>
  <si>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</si>
  <si>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</si>
  <si>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</si>
  <si>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</si>
  <si>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</si>
  <si>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</si>
  <si>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</si>
  <si>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</si>
  <si>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</si>
  <si>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</si>
  <si>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</si>
  <si>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</si>
  <si>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</si>
  <si>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</si>
  <si>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</si>
  <si>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</si>
  <si>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</si>
  <si>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</si>
  <si>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</si>
  <si>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</si>
  <si>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</si>
  <si>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</si>
  <si>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</si>
  <si>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</si>
  <si>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</si>
  <si>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</si>
  <si>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</si>
  <si>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</si>
  <si>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</si>
  <si>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</si>
  <si>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</si>
  <si>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</si>
  <si>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</si>
  <si>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</si>
  <si>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</si>
  <si>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</si>
  <si>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</si>
  <si>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</si>
  <si>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</si>
  <si>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</si>
  <si>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</si>
  <si>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</si>
  <si>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</si>
  <si>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</si>
  <si>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</si>
  <si>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</si>
  <si>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</si>
  <si>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</si>
  <si>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</si>
  <si>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</si>
  <si>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</si>
  <si>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</si>
  <si>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</si>
  <si>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</si>
  <si>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</si>
  <si>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</si>
  <si>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</si>
  <si>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</si>
  <si>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</si>
  <si>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</si>
  <si>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</si>
  <si>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</si>
  <si>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</si>
  <si>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</si>
  <si>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</si>
  <si>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</si>
  <si>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</si>
  <si>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</si>
  <si>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</si>
  <si>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</si>
  <si>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</si>
  <si>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</si>
  <si>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</si>
  <si>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</si>
  <si>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</si>
  <si>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</si>
  <si>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</si>
  <si>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</si>
  <si>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</si>
  <si>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</si>
  <si>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</si>
  <si>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</si>
  <si>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</si>
  <si>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</si>
  <si>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</si>
  <si>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</si>
  <si>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</si>
  <si>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</si>
  <si>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</si>
  <si>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</si>
  <si>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</si>
  <si>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</si>
  <si>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</si>
  <si>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</si>
  <si>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</si>
  <si>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</si>
  <si>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</si>
  <si>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</si>
  <si>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</si>
  <si>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</si>
  <si>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</si>
  <si>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</si>
  <si>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</si>
  <si>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</si>
  <si>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</si>
  <si>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</si>
  <si>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</si>
  <si>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</si>
  <si>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</si>
  <si>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</si>
  <si>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</si>
  <si>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</si>
  <si>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</si>
  <si>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</si>
  <si>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</si>
  <si>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</si>
  <si>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</si>
  <si>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</si>
  <si>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</si>
  <si>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</si>
  <si>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</si>
  <si>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</si>
  <si>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</si>
  <si>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</si>
  <si>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</si>
  <si>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</si>
  <si>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</si>
  <si>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</si>
  <si>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</si>
  <si>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</si>
  <si>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</si>
  <si>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</si>
  <si>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</si>
  <si>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</si>
  <si>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</si>
  <si>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</si>
  <si>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</si>
  <si>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</si>
  <si>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</si>
  <si>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</si>
  <si>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</si>
  <si>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</si>
  <si>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</si>
  <si>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</si>
  <si>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</si>
  <si>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</si>
  <si>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</si>
  <si>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</si>
  <si>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</si>
  <si>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</si>
  <si>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</si>
  <si>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</si>
  <si>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</si>
  <si>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</si>
  <si>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</si>
  <si>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</si>
  <si>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</si>
  <si>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</si>
  <si>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</si>
  <si>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</si>
  <si>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</si>
  <si>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</si>
  <si>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</si>
  <si>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</si>
  <si>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</si>
  <si>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</si>
  <si>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</si>
  <si>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</si>
  <si>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</si>
  <si>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</si>
  <si>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</si>
  <si>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</si>
  <si>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</si>
  <si>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</si>
  <si>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</si>
  <si>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</si>
  <si>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</si>
  <si>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</si>
  <si>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</si>
  <si>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</si>
  <si>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</si>
  <si>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</si>
  <si>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</si>
  <si>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</si>
  <si>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</si>
  <si>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</si>
  <si>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</si>
  <si>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</si>
  <si>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</si>
  <si>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</si>
  <si>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</si>
  <si>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</si>
  <si>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</si>
  <si>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</si>
  <si>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</si>
  <si>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</si>
  <si>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</si>
  <si>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</si>
  <si>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</si>
  <si>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</si>
  <si>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</si>
  <si>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</si>
  <si>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</si>
  <si>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</si>
  <si>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</si>
  <si>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</si>
  <si>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</si>
  <si>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</si>
  <si>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</si>
  <si>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</si>
  <si>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</si>
  <si>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</si>
  <si>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</si>
  <si>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</si>
  <si>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</si>
  <si>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</si>
  <si>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</si>
  <si>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</si>
  <si>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</si>
  <si>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</si>
  <si>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</si>
  <si>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</si>
  <si>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</si>
  <si>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</si>
  <si>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</si>
  <si>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</si>
  <si>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</si>
  <si>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</si>
  <si>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</si>
  <si>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</si>
  <si>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</si>
  <si>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</si>
  <si>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</si>
  <si>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</si>
  <si>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</si>
  <si>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</si>
  <si>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</si>
  <si>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</si>
  <si>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</si>
  <si>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</si>
  <si>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</si>
  <si>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</si>
  <si>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</si>
  <si>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</si>
  <si>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</si>
  <si>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</si>
  <si>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</si>
  <si>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</si>
  <si>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</si>
  <si>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</si>
  <si>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</si>
  <si>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</si>
  <si>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</si>
  <si>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</si>
  <si>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</si>
  <si>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</si>
  <si>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</si>
  <si>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</si>
  <si>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</si>
  <si>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</si>
  <si>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</si>
  <si>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</si>
  <si>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</si>
  <si>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</si>
  <si>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</si>
  <si>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</si>
  <si>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</si>
  <si>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</si>
  <si>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</si>
  <si>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</si>
  <si>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</si>
  <si>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</si>
  <si>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</si>
  <si>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</si>
  <si>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</si>
  <si>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</si>
  <si>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</si>
  <si>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</si>
  <si>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</si>
  <si>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</si>
  <si>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</si>
  <si>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</si>
  <si>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</si>
  <si>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</si>
  <si>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</si>
  <si>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</si>
  <si>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</si>
  <si>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</si>
  <si>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</si>
  <si>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</si>
  <si>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</si>
  <si>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</si>
  <si>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</si>
  <si>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</si>
  <si>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</si>
  <si>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</si>
  <si>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</si>
  <si>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</si>
  <si>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</si>
  <si>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</si>
  <si>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</si>
  <si>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</si>
  <si>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</si>
  <si>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</si>
  <si>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</si>
  <si>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</si>
  <si>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</si>
  <si>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</si>
  <si>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</si>
  <si>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</si>
  <si>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</si>
  <si>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</si>
  <si>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</si>
  <si>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</si>
  <si>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</si>
  <si>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</si>
  <si>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</si>
  <si>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</si>
  <si>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</si>
  <si>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</si>
  <si>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</si>
  <si>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</si>
  <si>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</si>
  <si>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</si>
  <si>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</si>
  <si>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</si>
  <si>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</si>
  <si>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</si>
  <si>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</si>
  <si>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</si>
  <si>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</si>
  <si>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</si>
  <si>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</si>
  <si>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</si>
  <si>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</si>
  <si>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</si>
  <si>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</si>
  <si>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</si>
  <si>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</si>
  <si>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</si>
  <si>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</si>
  <si>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</si>
  <si>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</si>
  <si>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</si>
  <si>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</si>
  <si>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</si>
  <si>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</si>
  <si>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</si>
  <si>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</si>
  <si>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</si>
  <si>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</si>
  <si>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</si>
  <si>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</si>
  <si>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</si>
  <si>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</si>
  <si>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</si>
  <si>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</si>
  <si>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</si>
  <si>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</si>
  <si>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</si>
  <si>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</si>
  <si>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</si>
  <si>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</si>
  <si>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</si>
  <si>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</si>
  <si>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</si>
  <si>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</si>
  <si>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</si>
  <si>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</si>
  <si>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</si>
  <si>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</si>
  <si>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</si>
  <si>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</si>
  <si>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</si>
  <si>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</si>
  <si>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</si>
  <si>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</si>
  <si>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</si>
  <si>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</si>
  <si>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</si>
  <si>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</si>
  <si>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</si>
  <si>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</si>
  <si>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</si>
  <si>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</si>
  <si>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</si>
  <si>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</si>
  <si>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</si>
  <si>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</si>
  <si>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</si>
  <si>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</si>
  <si>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</si>
  <si>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</si>
  <si>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</si>
  <si>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</si>
  <si>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</si>
  <si>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</si>
  <si>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</si>
  <si>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</si>
  <si>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</si>
  <si>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</si>
  <si>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</si>
  <si>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</si>
  <si>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</si>
  <si>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</si>
  <si>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</si>
  <si>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</si>
  <si>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</si>
  <si>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</si>
  <si>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</si>
  <si>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</si>
  <si>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</si>
  <si>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</si>
  <si>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</si>
  <si>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</si>
  <si>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</si>
  <si>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</si>
  <si>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</si>
  <si>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</si>
  <si>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</si>
  <si>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</si>
  <si>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</si>
  <si>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</si>
  <si>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</si>
  <si>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</si>
  <si>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</si>
  <si>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</si>
  <si>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</si>
  <si>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</si>
  <si>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</si>
  <si>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</si>
  <si>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</si>
  <si>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</si>
  <si>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</si>
  <si>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</si>
  <si>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</si>
  <si>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</si>
  <si>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</si>
  <si>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</si>
  <si>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</si>
  <si>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</si>
  <si>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</si>
  <si>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</si>
  <si>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</si>
  <si>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</si>
  <si>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</si>
  <si>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</si>
  <si>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</si>
  <si>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</si>
  <si>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</si>
  <si>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</si>
  <si>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</si>
  <si>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</si>
  <si>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</si>
  <si>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</si>
  <si>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</si>
  <si>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</si>
  <si>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</si>
  <si>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</si>
  <si>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</si>
  <si>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</si>
  <si>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</si>
  <si>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</si>
  <si>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</si>
  <si>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</si>
  <si>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</si>
  <si>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</si>
  <si>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</si>
  <si>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</si>
  <si>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</si>
  <si>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</si>
  <si>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</si>
  <si>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</si>
  <si>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</si>
  <si>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</si>
  <si>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</si>
  <si>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</si>
  <si>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</si>
  <si>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</si>
  <si>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</si>
  <si>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</si>
  <si>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</si>
  <si>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</si>
  <si>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</si>
  <si>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</si>
  <si>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</si>
  <si>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</si>
  <si>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</si>
  <si>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</si>
  <si>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</si>
  <si>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</si>
  <si>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</si>
  <si>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</si>
  <si>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</si>
  <si>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</si>
  <si>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</si>
  <si>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</si>
  <si>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</si>
  <si>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</si>
  <si>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</si>
  <si>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</si>
  <si>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</si>
  <si>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</si>
  <si>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</si>
  <si>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</si>
  <si>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</si>
  <si>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</si>
  <si>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</si>
  <si>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</si>
  <si>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</si>
  <si>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</si>
  <si>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</si>
  <si>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</si>
  <si>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</si>
  <si>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</si>
  <si>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</si>
  <si>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</si>
  <si>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</si>
  <si>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</si>
  <si>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</si>
  <si>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</si>
  <si>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</si>
  <si>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</si>
  <si>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</si>
  <si>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</si>
  <si>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</si>
  <si>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</si>
  <si>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</si>
  <si>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</si>
  <si>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</si>
  <si>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</si>
  <si>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</si>
  <si>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</si>
  <si>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</si>
  <si>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</si>
  <si>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</si>
  <si>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</si>
  <si>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</si>
  <si>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</si>
  <si>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</si>
  <si>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</si>
  <si>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</si>
  <si>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</si>
  <si>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</si>
  <si>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</si>
  <si>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</si>
  <si>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</si>
  <si>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</si>
  <si>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</si>
  <si>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</si>
  <si>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</si>
  <si>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</si>
  <si>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</si>
  <si>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</si>
  <si>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</si>
  <si>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</si>
  <si>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</si>
  <si>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</si>
  <si>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</si>
  <si>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</si>
  <si>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</si>
  <si>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</si>
  <si>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</si>
  <si>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</si>
  <si>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</si>
  <si>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</si>
  <si>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</si>
  <si>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</si>
  <si>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</si>
  <si>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</si>
  <si>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</si>
  <si>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</si>
  <si>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</si>
  <si>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</si>
  <si>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</si>
  <si>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</si>
  <si>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</si>
  <si>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</si>
  <si>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</si>
  <si>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</si>
  <si>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</si>
  <si>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</si>
  <si>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</si>
  <si>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</si>
  <si>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</si>
  <si>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</si>
  <si>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</si>
  <si>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</si>
  <si>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</si>
  <si>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</si>
  <si>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</si>
  <si>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</si>
  <si>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</si>
  <si>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</si>
  <si>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</si>
  <si>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</si>
  <si>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</si>
  <si>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</si>
  <si>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</si>
  <si>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</si>
  <si>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</si>
  <si>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</si>
  <si>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</si>
  <si>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</si>
  <si>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</si>
  <si>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</si>
  <si>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</si>
  <si>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</si>
  <si>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</si>
  <si>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</si>
  <si>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</si>
  <si>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</si>
  <si>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</si>
  <si>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</si>
  <si>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</si>
  <si>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</si>
  <si>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</si>
  <si>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</si>
  <si>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</si>
  <si>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</si>
  <si>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</si>
  <si>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</si>
  <si>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</si>
  <si>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</si>
  <si>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</si>
  <si>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</si>
  <si>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</si>
  <si>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</si>
  <si>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</si>
  <si>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</si>
  <si>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</si>
  <si>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</si>
  <si>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</si>
  <si>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</si>
  <si>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</si>
  <si>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</si>
  <si>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</si>
  <si>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</si>
  <si>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</si>
  <si>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</si>
  <si>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</si>
  <si>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</si>
  <si>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</si>
  <si>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</si>
  <si>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</si>
  <si>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</si>
  <si>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</si>
  <si>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</si>
  <si>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</si>
  <si>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</si>
  <si>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</si>
  <si>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</si>
  <si>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</si>
  <si>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</si>
  <si>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</si>
  <si>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</si>
  <si>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</si>
  <si>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</si>
  <si>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</si>
  <si>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</si>
  <si>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</si>
  <si>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</si>
  <si>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</si>
  <si>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</si>
  <si>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</si>
  <si>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</si>
  <si>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</si>
  <si>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</si>
  <si>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</si>
  <si>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</si>
  <si>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</si>
  <si>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</si>
  <si>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</si>
  <si>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</si>
  <si>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</si>
  <si>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</si>
  <si>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</si>
  <si>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</si>
  <si>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</si>
  <si>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</si>
  <si>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</si>
  <si>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</si>
  <si>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</si>
  <si>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</si>
  <si>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</si>
  <si>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</si>
  <si>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</si>
  <si>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</si>
  <si>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</si>
  <si>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</si>
  <si>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</si>
  <si>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</si>
  <si>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</si>
  <si>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</si>
  <si>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</si>
  <si>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</si>
  <si>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</si>
  <si>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</si>
  <si>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</si>
  <si>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</si>
  <si>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</si>
  <si>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</si>
  <si>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</si>
  <si>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</si>
  <si>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</si>
  <si>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</si>
  <si>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</si>
  <si>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</si>
  <si>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</si>
  <si>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</si>
  <si>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</si>
  <si>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</si>
  <si>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</si>
  <si>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</si>
  <si>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</si>
  <si>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</si>
  <si>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</si>
  <si>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</si>
  <si>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</si>
  <si>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</si>
  <si>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</si>
  <si>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</si>
  <si>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</si>
  <si>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</si>
  <si>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</si>
  <si>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</si>
  <si>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</si>
  <si>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</si>
  <si>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</si>
  <si>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</si>
  <si>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</si>
  <si>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</si>
  <si>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</si>
  <si>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</si>
  <si>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</si>
  <si>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</si>
  <si>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</si>
  <si>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</si>
  <si>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</si>
  <si>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</si>
  <si>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</si>
  <si>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</si>
  <si>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</si>
  <si>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</si>
  <si>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</si>
  <si>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</si>
  <si>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</si>
  <si>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</si>
  <si>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</si>
  <si>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</si>
  <si>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</si>
  <si>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</si>
  <si>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</si>
  <si>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</si>
  <si>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</si>
  <si>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</si>
  <si>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</si>
  <si>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</si>
  <si>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</si>
  <si>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</si>
  <si>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</si>
  <si>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</si>
  <si>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</si>
  <si>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</si>
  <si>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</si>
  <si>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</si>
  <si>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</si>
  <si>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</si>
  <si>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</si>
  <si>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</si>
  <si>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</si>
  <si>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</si>
  <si>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</si>
  <si>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</si>
  <si>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</si>
  <si>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</si>
  <si>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</si>
  <si>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</si>
  <si>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</si>
  <si>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</si>
  <si>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</si>
  <si>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</si>
  <si>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</si>
  <si>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</si>
  <si>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</si>
  <si>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</si>
  <si>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</si>
  <si>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</si>
  <si>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</si>
  <si>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</si>
  <si>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</si>
  <si>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</si>
  <si>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</si>
  <si>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</si>
  <si>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</si>
  <si>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</si>
  <si>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</si>
  <si>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</si>
  <si>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</si>
  <si>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</si>
  <si>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</si>
  <si>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</si>
  <si>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</si>
  <si>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</si>
  <si>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</si>
  <si>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</si>
  <si>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</si>
  <si>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</si>
  <si>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</si>
  <si>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</si>
  <si>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</si>
  <si>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</si>
  <si>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</si>
  <si>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</si>
  <si>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</si>
  <si>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</si>
  <si>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</si>
  <si>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</si>
  <si>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</si>
  <si>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</si>
  <si>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</si>
  <si>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</si>
  <si>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</si>
  <si>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</si>
  <si>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</si>
  <si>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</si>
  <si>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</si>
  <si>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</si>
  <si>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</si>
  <si>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</si>
  <si>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</si>
  <si>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</si>
  <si>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</si>
  <si>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</si>
  <si>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</si>
  <si>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</si>
  <si>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</si>
  <si>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</si>
  <si>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</si>
  <si>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</si>
  <si>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</si>
  <si>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</si>
  <si>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</si>
  <si>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</si>
  <si>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</si>
  <si>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</si>
  <si>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</si>
  <si>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</si>
  <si>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</si>
  <si>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</si>
  <si>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</si>
  <si>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</si>
  <si>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</si>
  <si>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</si>
  <si>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</si>
  <si>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</si>
  <si>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</si>
  <si>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</si>
  <si>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</si>
  <si>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</si>
  <si>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</si>
  <si>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</si>
  <si>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</si>
  <si>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</si>
  <si>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</si>
  <si>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</si>
  <si>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</si>
  <si>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</si>
  <si>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</si>
  <si>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</si>
  <si>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</si>
  <si>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</si>
  <si>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</si>
  <si>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</si>
  <si>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</si>
  <si>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</si>
  <si>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</si>
  <si>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</si>
  <si>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</si>
  <si>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</si>
  <si>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</si>
  <si>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</si>
  <si>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</si>
  <si>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</si>
  <si>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</si>
  <si>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</si>
  <si>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</si>
  <si>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</si>
  <si>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</si>
  <si>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</si>
  <si>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</si>
  <si>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</si>
  <si>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</si>
  <si>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</si>
  <si>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</si>
  <si>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</si>
  <si>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</si>
  <si>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</si>
  <si>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</si>
  <si>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</si>
  <si>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</si>
  <si>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</si>
  <si>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</si>
  <si>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</si>
  <si>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</si>
  <si>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</si>
  <si>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</si>
  <si>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</si>
  <si>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</si>
  <si>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</si>
  <si>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</si>
  <si>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</si>
  <si>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</si>
  <si>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</si>
  <si>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</si>
  <si>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</si>
  <si>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</si>
  <si>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</si>
  <si>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</si>
  <si>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</si>
  <si>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</si>
  <si>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</si>
  <si>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</si>
  <si>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</si>
  <si>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</si>
  <si>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</si>
  <si>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</si>
  <si>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</si>
  <si>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</si>
  <si>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</si>
  <si>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</si>
  <si>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</si>
  <si>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</si>
  <si>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</si>
  <si>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</si>
  <si>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</si>
  <si>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</si>
  <si>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</si>
  <si>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</si>
  <si>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</si>
  <si>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</si>
  <si>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</si>
  <si>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</si>
  <si>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</si>
  <si>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</si>
  <si>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</si>
  <si>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</si>
  <si>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</si>
  <si>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</si>
  <si>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</si>
  <si>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</si>
  <si>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</si>
  <si>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</si>
  <si>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</si>
  <si>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</si>
  <si>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</si>
  <si>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</si>
  <si>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</si>
  <si>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</si>
  <si>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</si>
  <si>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</si>
  <si>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</si>
  <si>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</si>
  <si>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</si>
  <si>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</si>
  <si>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</si>
  <si>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</si>
  <si>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</si>
  <si>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</si>
  <si>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</si>
  <si>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</si>
  <si>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</si>
  <si>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</si>
  <si>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</si>
  <si>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</si>
  <si>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</si>
  <si>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</si>
  <si>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</si>
  <si>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</si>
  <si>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</si>
  <si>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</si>
  <si>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</si>
  <si>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</si>
  <si>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</si>
  <si>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</si>
  <si>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</si>
  <si>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</si>
  <si>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</si>
  <si>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</si>
  <si>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</si>
  <si>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</si>
  <si>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</si>
  <si>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</si>
  <si>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</si>
  <si>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</si>
  <si>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</si>
  <si>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</si>
  <si>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</si>
  <si>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</si>
  <si>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</si>
  <si>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</si>
  <si>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</si>
  <si>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</si>
  <si>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</si>
  <si>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</si>
  <si>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</si>
  <si>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</si>
  <si>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</si>
  <si>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</si>
  <si>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</si>
  <si>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</si>
  <si>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</si>
  <si>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</si>
  <si>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</si>
  <si>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</si>
  <si>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</si>
  <si>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</si>
  <si>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</si>
  <si>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</si>
  <si>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</si>
  <si>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</si>
  <si>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</si>
  <si>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</si>
  <si>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</si>
  <si>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</si>
  <si>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</si>
  <si>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</si>
  <si>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</si>
  <si>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</si>
  <si>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</si>
  <si>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</si>
  <si>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</si>
  <si>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</si>
  <si>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</si>
  <si>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</si>
  <si>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</si>
  <si>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</si>
  <si>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</si>
  <si>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</si>
  <si>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</si>
  <si>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</si>
  <si>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</si>
  <si>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</si>
  <si>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</si>
  <si>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</si>
  <si>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</si>
  <si>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</si>
  <si>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</si>
  <si>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</si>
  <si>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</si>
  <si>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</si>
  <si>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</si>
  <si>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</si>
  <si>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</si>
  <si>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</si>
  <si>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</si>
  <si>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</si>
  <si>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</si>
  <si>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</si>
  <si>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</si>
  <si>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</si>
  <si>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</si>
  <si>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</si>
  <si>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</si>
  <si>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</si>
  <si>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</si>
  <si>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</si>
  <si>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</si>
  <si>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</si>
  <si>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</si>
  <si>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</si>
  <si>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</si>
  <si>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</si>
  <si>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</si>
  <si>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</si>
  <si>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</si>
  <si>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</si>
  <si>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</si>
  <si>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</si>
  <si>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</si>
  <si>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</si>
  <si>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</si>
  <si>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</si>
  <si>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</si>
  <si>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</si>
  <si>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</si>
  <si>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</si>
  <si>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</si>
  <si>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</si>
  <si>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</si>
  <si>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</si>
  <si>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</si>
  <si>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</si>
  <si>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</si>
  <si>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</si>
  <si>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</si>
  <si>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</si>
  <si>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</si>
  <si>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</si>
  <si>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</si>
  <si>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</si>
  <si>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</si>
  <si>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</si>
  <si>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</si>
  <si>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</si>
  <si>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</si>
  <si>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</si>
  <si>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</si>
  <si>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</si>
  <si>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</si>
  <si>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</si>
  <si>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</si>
  <si>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</si>
  <si>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</si>
  <si>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</si>
  <si>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</si>
  <si>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</si>
  <si>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</si>
  <si>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</si>
  <si>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</si>
  <si>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</si>
  <si>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</si>
  <si>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</si>
  <si>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</si>
  <si>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</si>
  <si>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</si>
  <si>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</si>
  <si>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</si>
  <si>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</si>
  <si>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</si>
  <si>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</si>
  <si>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</si>
  <si>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</si>
  <si>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</si>
  <si>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</si>
  <si>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</si>
  <si>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</si>
  <si>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</si>
  <si>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</si>
  <si>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</si>
  <si>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</si>
  <si>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</si>
  <si>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</si>
  <si>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</si>
  <si>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</si>
  <si>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</si>
  <si>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</si>
  <si>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</si>
  <si>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</si>
  <si>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</si>
  <si>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</si>
  <si>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</si>
  <si>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</si>
  <si>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</si>
  <si>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</si>
  <si>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</si>
  <si>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</si>
  <si>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</si>
  <si>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</si>
  <si>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</si>
  <si>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</si>
  <si>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</si>
  <si>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</si>
  <si>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</si>
  <si>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</si>
  <si>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</si>
  <si>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</si>
  <si>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</si>
  <si>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</si>
  <si>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</si>
  <si>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</si>
  <si>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</si>
  <si>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</si>
  <si>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</si>
  <si>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</si>
  <si>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</si>
  <si>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</si>
  <si>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</si>
  <si>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</si>
  <si>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</si>
  <si>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</si>
  <si>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</si>
  <si>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</si>
  <si>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</si>
  <si>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</si>
  <si>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</si>
  <si>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</si>
  <si>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</si>
  <si>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</si>
  <si>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</si>
  <si>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</si>
  <si>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</si>
  <si>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</si>
  <si>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</si>
  <si>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</si>
  <si>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</si>
  <si>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</si>
  <si>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</si>
  <si>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</si>
  <si>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</si>
  <si>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</si>
  <si>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</si>
  <si>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</si>
  <si>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</si>
  <si>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</si>
  <si>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</si>
  <si>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</si>
  <si>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</si>
  <si>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</si>
  <si>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</si>
  <si>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</si>
  <si>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</si>
  <si>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</si>
  <si>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</si>
  <si>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</si>
  <si>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</si>
  <si>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</si>
  <si>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</si>
  <si>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</si>
  <si>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</si>
  <si>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</si>
  <si>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</si>
  <si>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</si>
  <si>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</si>
  <si>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</si>
  <si>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</si>
  <si>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</si>
  <si>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</si>
  <si>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</si>
  <si>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</si>
  <si>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</si>
  <si>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</si>
  <si>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</si>
  <si>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</si>
  <si>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</si>
  <si>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</si>
  <si>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</si>
  <si>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</si>
  <si>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</si>
  <si>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</si>
  <si>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</si>
  <si>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</si>
  <si>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</si>
  <si>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</si>
  <si>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</si>
  <si>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</si>
  <si>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</si>
  <si>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</si>
  <si>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</si>
  <si>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</si>
  <si>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</si>
  <si>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</si>
  <si>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</si>
  <si>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</si>
  <si>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</si>
  <si>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</si>
  <si>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</si>
  <si>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</si>
  <si>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</si>
  <si>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</si>
  <si>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</si>
  <si>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</si>
  <si>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</si>
  <si>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</si>
  <si>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</si>
  <si>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</si>
  <si>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</si>
  <si>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</si>
  <si>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</si>
  <si>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</si>
  <si>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</si>
  <si>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</si>
  <si>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</si>
  <si>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</si>
  <si>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</si>
  <si>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</si>
  <si>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</si>
  <si>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</si>
  <si>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</si>
  <si>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</si>
  <si>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</si>
  <si>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</si>
  <si>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</si>
  <si>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</si>
  <si>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</si>
  <si>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</si>
  <si>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</si>
  <si>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</si>
  <si>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</si>
  <si>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</si>
  <si>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</si>
  <si>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</si>
  <si>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</si>
  <si>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</si>
  <si>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</si>
  <si>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</si>
  <si>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</si>
  <si>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</si>
  <si>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</si>
  <si>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</si>
  <si>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</si>
  <si>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</si>
  <si>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</si>
  <si>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</si>
  <si>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</si>
  <si>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</si>
  <si>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</si>
  <si>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</si>
  <si>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</si>
  <si>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</si>
  <si>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</si>
  <si>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</si>
  <si>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</si>
  <si>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</si>
  <si>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</si>
  <si>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</si>
  <si>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</si>
  <si>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</si>
  <si>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</si>
  <si>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</si>
  <si>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</si>
  <si>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</si>
  <si>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</si>
  <si>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</si>
  <si>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</si>
  <si>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</si>
  <si>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</si>
  <si>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</si>
  <si>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</si>
  <si>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</si>
  <si>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</si>
  <si>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</si>
  <si>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</si>
  <si>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</si>
  <si>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</si>
  <si>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</si>
  <si>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</si>
  <si>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</si>
  <si>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</si>
  <si>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</si>
  <si>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</si>
  <si>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</si>
  <si>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</si>
  <si>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</si>
  <si>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</si>
  <si>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</si>
  <si>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</si>
  <si>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</si>
  <si>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</si>
  <si>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</si>
  <si>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</si>
  <si>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</si>
  <si>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</si>
  <si>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</si>
  <si>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</si>
  <si>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</si>
  <si>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</si>
  <si>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</si>
  <si>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</si>
  <si>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</si>
  <si>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</si>
  <si>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</si>
  <si>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</si>
  <si>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</si>
  <si>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</si>
  <si>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</si>
  <si>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</si>
  <si>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</si>
  <si>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</si>
  <si>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</si>
  <si>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</si>
  <si>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</si>
  <si>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</si>
  <si>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</si>
  <si>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</si>
  <si>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</si>
  <si>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</si>
  <si>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</si>
  <si>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</si>
  <si>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</si>
  <si>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</si>
  <si>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</si>
  <si>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</si>
  <si>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</si>
  <si>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</si>
  <si>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</si>
  <si>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</si>
  <si>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</si>
  <si>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</si>
  <si>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</si>
  <si>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</si>
  <si>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</si>
  <si>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</si>
  <si>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</si>
  <si>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</si>
  <si>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</si>
  <si>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</si>
  <si>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</si>
  <si>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</si>
  <si>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</si>
  <si>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</si>
  <si>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</si>
  <si>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</si>
  <si>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</si>
  <si>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</si>
  <si>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</si>
  <si>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</si>
  <si>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</si>
  <si>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</si>
  <si>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</si>
  <si>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</si>
  <si>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</si>
  <si>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</si>
  <si>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</si>
  <si>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</si>
  <si>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</si>
  <si>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</si>
  <si>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</si>
  <si>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</si>
  <si>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</si>
  <si>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</si>
  <si>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</si>
  <si>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</si>
  <si>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</si>
  <si>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</si>
  <si>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</si>
  <si>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</si>
  <si>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</si>
  <si>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</si>
  <si>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</si>
  <si>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</si>
  <si>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</si>
  <si>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</si>
  <si>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</si>
  <si>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</si>
  <si>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</si>
  <si>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</si>
  <si>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</si>
  <si>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</si>
  <si>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</si>
  <si>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</si>
  <si>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</si>
  <si>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</si>
  <si>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</si>
  <si>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</si>
  <si>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</si>
  <si>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</si>
  <si>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</si>
  <si>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</si>
  <si>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</si>
  <si>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</si>
  <si>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</si>
  <si>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</si>
  <si>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</si>
  <si>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</si>
  <si>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</si>
  <si>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</si>
  <si>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</si>
  <si>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</si>
  <si>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</si>
  <si>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</si>
  <si>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</si>
  <si>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</si>
  <si>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</si>
  <si>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</si>
  <si>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</si>
  <si>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</si>
  <si>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</si>
  <si>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</si>
  <si>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</si>
  <si>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</si>
  <si>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</si>
  <si>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</si>
  <si>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</si>
  <si>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</si>
  <si>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</si>
  <si>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</si>
  <si>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</si>
  <si>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</si>
  <si>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</si>
  <si>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</si>
  <si>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</si>
  <si>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</si>
  <si>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</si>
  <si>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</si>
  <si>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</si>
  <si>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</si>
  <si>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</si>
  <si>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</si>
  <si>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</si>
  <si>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</si>
  <si>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</si>
  <si>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</si>
  <si>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</si>
  <si>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</si>
  <si>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</si>
  <si>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</si>
  <si>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</si>
  <si>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</si>
  <si>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</si>
  <si>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</si>
  <si>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</si>
  <si>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</si>
  <si>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</si>
  <si>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</si>
  <si>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</si>
  <si>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</si>
  <si>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</si>
  <si>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</si>
  <si>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</si>
  <si>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</si>
  <si>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</si>
  <si>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</si>
  <si>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</si>
  <si>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</si>
  <si>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</si>
  <si>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</si>
  <si>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</si>
  <si>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</si>
  <si>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</si>
  <si>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</si>
  <si>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</si>
  <si>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</si>
  <si>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</si>
  <si>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</si>
  <si>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</si>
  <si>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</si>
  <si>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</si>
  <si>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</si>
  <si>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</si>
  <si>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</si>
  <si>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</si>
  <si>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</si>
  <si>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</si>
  <si>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</si>
  <si>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</si>
  <si>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</si>
  <si>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</si>
  <si>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</si>
  <si>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</si>
  <si>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</si>
  <si>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</si>
  <si>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</si>
  <si>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</si>
  <si>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</si>
  <si>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</si>
  <si>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</si>
  <si>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</si>
  <si>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</si>
  <si>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</si>
  <si>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</si>
  <si>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</si>
  <si>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</si>
  <si>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</si>
  <si>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</si>
  <si>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</si>
  <si>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</si>
  <si>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</si>
  <si>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</si>
  <si>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</si>
  <si>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</si>
  <si>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</si>
  <si>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</si>
  <si>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</si>
  <si>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</si>
  <si>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</si>
  <si>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</si>
  <si>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</si>
  <si>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</si>
  <si>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</si>
  <si>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</si>
  <si>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</si>
  <si>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</si>
  <si>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</si>
  <si>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</si>
  <si>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</si>
  <si>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</si>
  <si>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</si>
  <si>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</si>
  <si>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</si>
  <si>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</si>
  <si>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</si>
  <si>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</si>
  <si>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</si>
  <si>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</si>
  <si>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</si>
  <si>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</si>
  <si>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</si>
  <si>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</si>
  <si>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</si>
  <si>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</si>
  <si>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</si>
  <si>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</si>
  <si>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</si>
  <si>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</si>
  <si>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</si>
  <si>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</si>
  <si>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</si>
  <si>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</si>
  <si>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</si>
  <si>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</si>
  <si>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</si>
  <si>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</si>
  <si>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</si>
  <si>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</si>
  <si>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</si>
  <si>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</si>
  <si>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</si>
  <si>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</si>
  <si>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</si>
  <si>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</si>
  <si>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</si>
  <si>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</si>
  <si>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</si>
  <si>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</si>
  <si>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</si>
  <si>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</si>
  <si>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</si>
  <si>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</si>
  <si>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</si>
  <si>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</si>
  <si>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</si>
  <si>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</si>
  <si>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</si>
  <si>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</si>
  <si>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</si>
  <si>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</si>
  <si>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</si>
  <si>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</si>
  <si>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</si>
  <si>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</si>
  <si>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</si>
  <si>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</si>
  <si>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</si>
  <si>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</si>
  <si>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</si>
  <si>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</si>
  <si>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</si>
  <si>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</si>
  <si>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</si>
  <si>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</si>
  <si>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</si>
  <si>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</si>
  <si>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</si>
  <si>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</si>
  <si>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</si>
  <si>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</si>
  <si>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</si>
  <si>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</si>
  <si>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</si>
  <si>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</si>
  <si>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</si>
  <si>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</si>
  <si>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</si>
  <si>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</si>
  <si>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</si>
  <si>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</si>
  <si>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</si>
  <si>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</si>
  <si>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</si>
  <si>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</si>
  <si>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</si>
  <si>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</si>
  <si>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</si>
  <si>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</si>
  <si>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</si>
  <si>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</si>
  <si>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</si>
  <si>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</si>
  <si>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</si>
  <si>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</si>
  <si>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</si>
  <si>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</si>
  <si>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</si>
  <si>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</si>
  <si>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</si>
  <si>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</si>
  <si>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</si>
  <si>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</si>
  <si>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</si>
  <si>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</si>
  <si>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</si>
  <si>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</si>
  <si>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</si>
  <si>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</si>
  <si>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</si>
  <si>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</si>
  <si>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</si>
  <si>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</si>
  <si>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</si>
  <si>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</si>
  <si>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</si>
  <si>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</si>
  <si>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</si>
  <si>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</si>
  <si>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</si>
  <si>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</si>
  <si>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</si>
  <si>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</si>
  <si>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</si>
  <si>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</si>
  <si>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</si>
  <si>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</si>
  <si>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</si>
  <si>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</si>
  <si>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</si>
  <si>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</si>
  <si>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</si>
  <si>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</si>
  <si>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</si>
  <si>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</si>
  <si>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</si>
  <si>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</si>
  <si>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</si>
  <si>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</si>
  <si>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</si>
  <si>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</si>
  <si>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</si>
  <si>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</si>
  <si>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</si>
  <si>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</si>
  <si>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</si>
  <si>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</si>
  <si>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</si>
  <si>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</si>
  <si>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</si>
  <si>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</si>
  <si>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</si>
  <si>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</si>
  <si>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</si>
  <si>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</si>
  <si>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</si>
  <si>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</si>
  <si>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</si>
  <si>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</si>
  <si>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</si>
  <si>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</si>
  <si>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</si>
  <si>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</si>
  <si>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</si>
  <si>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</si>
  <si>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</si>
  <si>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</si>
  <si>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</si>
  <si>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</si>
  <si>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</si>
  <si>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</si>
  <si>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</si>
  <si>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</si>
  <si>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</si>
  <si>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</si>
  <si>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</si>
  <si>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</si>
  <si>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</si>
  <si>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</si>
  <si>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</si>
  <si>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</si>
  <si>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</si>
  <si>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</si>
  <si>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</si>
  <si>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</si>
  <si>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</si>
  <si>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</si>
  <si>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</si>
  <si>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</si>
  <si>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</si>
  <si>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</si>
  <si>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</si>
  <si>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</si>
  <si>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</si>
  <si>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</si>
  <si>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</si>
  <si>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</si>
  <si>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</si>
  <si>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</si>
  <si>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</si>
  <si>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</si>
  <si>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</si>
  <si>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</si>
  <si>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</si>
  <si>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</si>
  <si>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</si>
  <si>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</si>
  <si>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</si>
  <si>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</si>
  <si>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</si>
  <si>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</si>
  <si>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</si>
  <si>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</si>
  <si>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</si>
  <si>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</si>
  <si>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</si>
  <si>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</si>
  <si>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</si>
  <si>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</si>
  <si>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</si>
  <si>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</si>
  <si>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</si>
  <si>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</si>
  <si>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</si>
  <si>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</si>
  <si>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</si>
  <si>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</si>
  <si>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</si>
  <si>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</si>
  <si>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</si>
  <si>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</si>
  <si>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</si>
  <si>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</si>
  <si>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</si>
  <si>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</si>
  <si>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</si>
  <si>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</si>
  <si>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</si>
  <si>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</si>
  <si>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</si>
  <si>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</si>
  <si>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</si>
  <si>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</si>
  <si>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</si>
  <si>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</si>
  <si>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</si>
  <si>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</si>
  <si>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</si>
  <si>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</si>
  <si>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</si>
  <si>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</si>
  <si>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</si>
  <si>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</si>
  <si>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</si>
  <si>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</si>
  <si>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</si>
  <si>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</si>
  <si>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</si>
  <si>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</si>
  <si>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</si>
  <si>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</si>
  <si>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</si>
  <si>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</si>
  <si>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</si>
  <si>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</si>
  <si>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</si>
  <si>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</si>
  <si>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</si>
  <si>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</si>
  <si>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</si>
  <si>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</si>
  <si>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</si>
  <si>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</si>
  <si>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</si>
  <si>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</si>
  <si>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</si>
  <si>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</si>
  <si>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</si>
  <si>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</si>
  <si>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</si>
  <si>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</si>
  <si>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</si>
  <si>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</si>
  <si>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</si>
  <si>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</si>
  <si>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</si>
  <si>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</si>
  <si>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</si>
  <si>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</si>
  <si>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</si>
  <si>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</si>
  <si>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</si>
  <si>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</si>
  <si>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</si>
  <si>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</si>
  <si>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</si>
  <si>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</si>
  <si>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</si>
  <si>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</si>
  <si>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</si>
  <si>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</si>
  <si>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</si>
  <si>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</si>
  <si>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</si>
  <si>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</si>
  <si>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</si>
  <si>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</si>
  <si>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</si>
  <si>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</si>
  <si>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</si>
  <si>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</si>
  <si>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</si>
  <si>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</si>
  <si>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</si>
  <si>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</si>
  <si>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</si>
  <si>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</si>
  <si>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</si>
  <si>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</si>
  <si>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</si>
  <si>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</si>
  <si>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</si>
  <si>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</si>
  <si>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</si>
  <si>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</si>
  <si>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</si>
  <si>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</si>
  <si>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</si>
  <si>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</si>
  <si>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</si>
  <si>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</si>
  <si>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</si>
  <si>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</si>
  <si>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</si>
  <si>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</si>
  <si>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</si>
  <si>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</si>
  <si>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</si>
  <si>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</si>
  <si>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</si>
  <si>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</si>
  <si>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</si>
  <si>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</si>
  <si>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</si>
  <si>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</si>
  <si>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</si>
  <si>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</si>
  <si>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</si>
  <si>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</si>
  <si>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</si>
  <si>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</si>
  <si>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</si>
  <si>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</si>
  <si>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</si>
  <si>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</si>
  <si>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</si>
  <si>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</si>
  <si>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</si>
  <si>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</si>
  <si>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</si>
  <si>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</si>
  <si>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</si>
  <si>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</si>
  <si>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</si>
  <si>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</si>
  <si>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</si>
  <si>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</si>
  <si>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</si>
  <si>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</si>
  <si>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</si>
  <si>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</si>
  <si>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</si>
  <si>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</si>
  <si>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</si>
  <si>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</si>
  <si>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</si>
  <si>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</si>
  <si>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</si>
  <si>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</si>
  <si>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</si>
  <si>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</si>
  <si>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</si>
  <si>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</si>
  <si>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</si>
  <si>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</si>
  <si>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</si>
  <si>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</si>
  <si>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</si>
  <si>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</si>
  <si>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</si>
  <si>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</si>
  <si>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</si>
  <si>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</si>
  <si>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</si>
  <si>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</si>
  <si>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</si>
  <si>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</si>
  <si>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</si>
  <si>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</si>
  <si>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</si>
  <si>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</si>
  <si>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</si>
  <si>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</si>
  <si>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</si>
  <si>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</si>
  <si>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</si>
  <si>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</si>
  <si>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</si>
  <si>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</si>
  <si>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</si>
  <si>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</si>
  <si>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</si>
  <si>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</si>
  <si>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</si>
  <si>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</si>
  <si>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</si>
  <si>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</si>
  <si>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</si>
  <si>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</si>
  <si>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</si>
  <si>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</si>
  <si>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</si>
  <si>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</si>
  <si>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</si>
  <si>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</si>
  <si>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</si>
  <si>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</si>
  <si>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</si>
  <si>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</si>
  <si>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</si>
  <si>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</si>
  <si>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</si>
  <si>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</si>
  <si>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</si>
  <si>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</si>
  <si>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</si>
  <si>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</si>
  <si>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</si>
  <si>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</si>
  <si>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</si>
  <si>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</si>
  <si>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</si>
  <si>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</si>
  <si>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</si>
  <si>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</si>
  <si>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</si>
  <si>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</si>
  <si>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</si>
  <si>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</si>
  <si>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</si>
  <si>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</si>
  <si>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</si>
  <si>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</si>
  <si>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</si>
  <si>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</si>
  <si>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</si>
  <si>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</si>
  <si>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</si>
  <si>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</si>
  <si>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</si>
  <si>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</si>
  <si>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</si>
  <si>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</si>
  <si>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</si>
  <si>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</si>
  <si>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</si>
  <si>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</si>
  <si>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</si>
  <si>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</si>
  <si>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</si>
  <si>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</si>
  <si>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</si>
  <si>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</si>
  <si>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</si>
  <si>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</si>
  <si>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</si>
  <si>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</si>
  <si>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</si>
  <si>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</si>
  <si>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</si>
  <si>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</si>
  <si>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</si>
  <si>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</si>
  <si>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</si>
  <si>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</si>
  <si>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</si>
  <si>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</si>
  <si>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</si>
  <si>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</si>
  <si>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</si>
  <si>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</si>
  <si>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</si>
  <si>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</si>
  <si>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</si>
  <si>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</si>
  <si>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</si>
  <si>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</si>
  <si>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</si>
  <si>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</si>
  <si>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</si>
  <si>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</si>
  <si>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</si>
  <si>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</si>
  <si>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</si>
  <si>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</si>
  <si>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</si>
  <si>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</si>
  <si>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</si>
  <si>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</si>
  <si>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</si>
  <si>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</si>
  <si>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</si>
  <si>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</si>
  <si>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</si>
  <si>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</si>
  <si>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</si>
  <si>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</si>
  <si>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</si>
  <si>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</si>
  <si>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</si>
  <si>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</si>
  <si>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</si>
  <si>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</si>
  <si>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</si>
  <si>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</si>
  <si>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</si>
  <si>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</si>
  <si>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</si>
  <si>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</si>
  <si>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</si>
  <si>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</si>
  <si>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</si>
  <si>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</si>
  <si>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</si>
  <si>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</si>
  <si>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</si>
  <si>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</si>
  <si>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</si>
  <si>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</si>
  <si>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</si>
  <si>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</si>
  <si>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</si>
  <si>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</si>
  <si>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</si>
  <si>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</si>
  <si>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</si>
  <si>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</si>
  <si>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</si>
  <si>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</si>
  <si>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</si>
  <si>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</si>
  <si>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</si>
  <si>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</si>
  <si>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</si>
  <si>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</si>
  <si>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</si>
  <si>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</si>
  <si>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</si>
  <si>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</si>
  <si>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</si>
  <si>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</si>
  <si>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</si>
  <si>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</si>
  <si>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</si>
  <si>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</si>
  <si>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</si>
  <si>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</si>
  <si>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</si>
  <si>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</si>
  <si>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</si>
  <si>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</si>
  <si>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</si>
  <si>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</si>
  <si>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</si>
  <si>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</si>
  <si>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</si>
  <si>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</si>
  <si>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</si>
  <si>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</si>
  <si>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</si>
  <si>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</si>
  <si>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</si>
  <si>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</si>
  <si>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</si>
  <si>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</si>
  <si>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</si>
  <si>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</si>
  <si>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</si>
  <si>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</si>
  <si>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</si>
  <si>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</si>
  <si>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</si>
  <si>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</si>
  <si>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</si>
  <si>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</si>
  <si>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</si>
  <si>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</si>
  <si>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</si>
  <si>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</si>
  <si>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</si>
  <si>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</si>
  <si>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</si>
  <si>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</si>
  <si>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</si>
  <si>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</si>
  <si>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</si>
  <si>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</si>
  <si>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</si>
  <si>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</si>
  <si>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</si>
  <si>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</si>
  <si>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</si>
  <si>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</si>
  <si>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</si>
  <si>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</si>
  <si>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</si>
  <si>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</si>
  <si>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</si>
  <si>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</si>
  <si>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</si>
  <si>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</si>
  <si>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</si>
  <si>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</si>
  <si>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</si>
  <si>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</si>
  <si>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</si>
  <si>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</si>
  <si>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</si>
  <si>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</si>
  <si>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</si>
  <si>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</si>
  <si>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</si>
  <si>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</si>
  <si>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</si>
  <si>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</si>
  <si>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</si>
  <si>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</si>
  <si>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</si>
  <si>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</si>
  <si>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</si>
  <si>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</si>
  <si>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</si>
  <si>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</si>
  <si>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</si>
  <si>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</si>
  <si>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</si>
  <si>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</si>
  <si>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</si>
  <si>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</si>
  <si>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</si>
  <si>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</si>
  <si>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</si>
  <si>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</si>
  <si>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</si>
  <si>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</si>
  <si>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</si>
  <si>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</si>
  <si>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</si>
  <si>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</si>
  <si>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</si>
  <si>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</si>
  <si>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</si>
  <si>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</si>
  <si>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</si>
  <si>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</si>
  <si>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</si>
  <si>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</si>
  <si>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</si>
  <si>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</si>
  <si>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</si>
  <si>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</si>
  <si>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</si>
  <si>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</si>
  <si>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</si>
  <si>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</si>
  <si>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</si>
  <si>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</si>
  <si>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</si>
  <si>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</si>
  <si>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</si>
  <si>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</si>
  <si>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</si>
  <si>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</si>
  <si>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</si>
  <si>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</si>
  <si>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</si>
  <si>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</si>
  <si>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</si>
  <si>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</si>
  <si>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</si>
  <si>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</si>
  <si>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</si>
  <si>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</si>
  <si>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</si>
  <si>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</si>
  <si>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</si>
  <si>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</si>
  <si>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</si>
  <si>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</si>
  <si>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</si>
  <si>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</si>
  <si>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</si>
  <si>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</si>
  <si>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</si>
  <si>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</si>
  <si>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</si>
  <si>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</si>
  <si>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</si>
  <si>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</si>
  <si>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</si>
  <si>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</si>
  <si>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</si>
  <si>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</si>
  <si>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</si>
  <si>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</si>
  <si>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</si>
  <si>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</si>
  <si>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</si>
  <si>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</si>
  <si>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</si>
  <si>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</si>
  <si>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</si>
  <si>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</si>
  <si>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</si>
  <si>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</si>
  <si>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</si>
  <si>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</si>
  <si>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</si>
  <si>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</si>
  <si>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</si>
  <si>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</si>
  <si>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</si>
  <si>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</si>
  <si>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</si>
  <si>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</si>
  <si>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</si>
  <si>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</si>
  <si>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</si>
  <si>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</si>
  <si>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</si>
  <si>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</si>
  <si>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</si>
  <si>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</si>
  <si>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</si>
  <si>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</si>
  <si>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</si>
  <si>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</si>
  <si>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</si>
  <si>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</si>
  <si>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</si>
  <si>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</si>
  <si>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</si>
  <si>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</si>
  <si>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</si>
  <si>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</si>
  <si>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</si>
  <si>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</si>
  <si>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</si>
  <si>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</si>
  <si>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</si>
  <si>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</si>
  <si>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</si>
  <si>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</si>
  <si>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</si>
  <si>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</si>
  <si>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</si>
  <si>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</si>
  <si>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</si>
  <si>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</si>
  <si>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</si>
  <si>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</si>
  <si>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</si>
  <si>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</si>
  <si>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</si>
  <si>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</si>
  <si>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</si>
  <si>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</si>
  <si>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</si>
  <si>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</si>
  <si>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</si>
  <si>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</si>
  <si>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</si>
  <si>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</si>
  <si>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</si>
  <si>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</si>
  <si>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</si>
  <si>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</si>
  <si>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</si>
  <si>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</si>
  <si>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</si>
  <si>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</si>
  <si>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</si>
  <si>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</si>
  <si>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</si>
  <si>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</si>
  <si>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</si>
  <si>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</si>
  <si>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</si>
  <si>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</si>
  <si>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</si>
  <si>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</si>
  <si>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</si>
  <si>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</si>
  <si>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</si>
  <si>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</si>
  <si>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</si>
  <si>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</si>
  <si>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</si>
  <si>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</si>
  <si>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</si>
  <si>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</si>
  <si>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</si>
  <si>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</si>
  <si>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</si>
  <si>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</si>
  <si>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</si>
  <si>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</si>
  <si>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</si>
  <si>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</si>
  <si>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</si>
  <si>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</si>
  <si>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</si>
  <si>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</si>
  <si>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</si>
  <si>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</si>
  <si>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</si>
  <si>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</si>
  <si>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</si>
  <si>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</si>
  <si>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</si>
  <si>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</si>
  <si>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</si>
  <si>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</si>
  <si>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</si>
  <si>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</si>
  <si>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</si>
  <si>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</si>
  <si>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</si>
  <si>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</si>
  <si>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</si>
  <si>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</si>
  <si>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</si>
  <si>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</si>
  <si>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</si>
  <si>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</si>
  <si>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</si>
  <si>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</si>
  <si>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</si>
  <si>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</si>
  <si>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</si>
  <si>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</si>
  <si>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</si>
  <si>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</si>
  <si>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</si>
  <si>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</si>
  <si>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</si>
  <si>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</si>
  <si>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</si>
  <si>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</si>
  <si>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</si>
  <si>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</si>
  <si>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</si>
  <si>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</si>
  <si>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</si>
  <si>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</si>
  <si>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</si>
  <si>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</si>
  <si>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</si>
  <si>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</si>
  <si>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</si>
  <si>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</si>
  <si>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</si>
  <si>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</si>
  <si>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</si>
  <si>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</si>
  <si>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</si>
  <si>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</si>
  <si>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</si>
  <si>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</si>
  <si>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</si>
  <si>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</si>
  <si>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</si>
  <si>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</si>
  <si>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</si>
  <si>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</si>
  <si>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</si>
  <si>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</si>
  <si>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</si>
  <si>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</si>
  <si>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</si>
  <si>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</si>
  <si>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</si>
  <si>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</si>
  <si>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</si>
  <si>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</si>
  <si>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</si>
  <si>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</si>
  <si>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</si>
  <si>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</si>
  <si>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</si>
  <si>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</si>
  <si>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</si>
  <si>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</si>
  <si>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</si>
  <si>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</si>
  <si>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</si>
  <si>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</si>
  <si>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</si>
  <si>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</si>
  <si>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</si>
  <si>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</si>
  <si>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</si>
  <si>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</si>
  <si>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</si>
  <si>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</si>
  <si>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</si>
  <si>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</si>
  <si>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</si>
  <si>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</si>
  <si>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</si>
  <si>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</si>
  <si>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</si>
  <si>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</si>
  <si>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</si>
  <si>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</si>
  <si>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</si>
  <si>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</si>
  <si>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</si>
  <si>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</si>
  <si>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</si>
  <si>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</si>
  <si>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</si>
  <si>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</si>
  <si>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</si>
  <si>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</si>
  <si>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</si>
  <si>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</si>
  <si>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</si>
  <si>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</si>
  <si>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</si>
  <si>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</si>
  <si>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</si>
  <si>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</si>
  <si>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</si>
  <si>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</si>
  <si>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</si>
  <si>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</si>
  <si>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</si>
  <si>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</si>
  <si>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</si>
  <si>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</si>
  <si>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</si>
  <si>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</si>
  <si>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</si>
  <si>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</si>
  <si>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</si>
  <si>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</si>
  <si>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</si>
  <si>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</si>
  <si>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</si>
  <si>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</si>
  <si>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</si>
  <si>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</si>
  <si>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</si>
  <si>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</si>
  <si>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</si>
  <si>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</si>
  <si>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</si>
  <si>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</si>
  <si>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</si>
  <si>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</si>
  <si>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</si>
  <si>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</si>
  <si>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</si>
  <si>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</si>
  <si>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</si>
  <si>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</si>
  <si>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</si>
  <si>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</si>
  <si>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</si>
  <si>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</si>
  <si>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</si>
  <si>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</si>
  <si>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</si>
  <si>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</si>
  <si>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</si>
  <si>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</si>
  <si>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</si>
  <si>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</si>
  <si>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</si>
  <si>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</si>
  <si>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</si>
  <si>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</si>
  <si>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</si>
  <si>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</si>
  <si>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</si>
  <si>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</si>
  <si>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</si>
  <si>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</si>
  <si>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</si>
  <si>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</si>
  <si>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</si>
  <si>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</si>
  <si>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</si>
  <si>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</si>
  <si>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</si>
  <si>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</si>
  <si>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</si>
  <si>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</si>
  <si>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</si>
  <si>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</si>
  <si>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</si>
  <si>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</si>
  <si>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</si>
  <si>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</si>
  <si>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</si>
  <si>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</si>
  <si>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</si>
  <si>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</si>
  <si>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</si>
  <si>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</si>
  <si>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</si>
  <si>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</si>
  <si>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</si>
  <si>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</si>
  <si>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</si>
  <si>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</si>
  <si>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</si>
  <si>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</si>
  <si>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</si>
  <si>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</si>
  <si>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</si>
  <si>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</si>
  <si>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</si>
  <si>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</si>
  <si>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</si>
  <si>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</si>
  <si>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</si>
  <si>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</si>
  <si>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</si>
  <si>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</si>
  <si>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</si>
  <si>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</si>
  <si>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</si>
  <si>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</si>
  <si>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</si>
  <si>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</si>
  <si>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</si>
  <si>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</si>
  <si>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</si>
  <si>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</si>
  <si>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</si>
  <si>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</si>
  <si>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</si>
  <si>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</si>
  <si>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</si>
  <si>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</si>
  <si>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</si>
  <si>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</si>
  <si>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</si>
  <si>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</si>
  <si>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</si>
  <si>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</si>
  <si>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</si>
  <si>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</si>
  <si>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</si>
  <si>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</si>
  <si>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</si>
  <si>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</si>
  <si>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</si>
  <si>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</si>
  <si>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</si>
  <si>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</si>
  <si>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</si>
  <si>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</si>
  <si>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</si>
  <si>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</si>
  <si>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</si>
  <si>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</si>
  <si>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</si>
  <si>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</si>
  <si>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</si>
  <si>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</si>
  <si>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</si>
  <si>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</si>
  <si>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</si>
  <si>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</si>
  <si>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</si>
  <si>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</si>
  <si>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</si>
  <si>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</si>
  <si>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</si>
  <si>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</si>
  <si>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</si>
  <si>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</si>
  <si>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</si>
  <si>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</si>
  <si>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</si>
  <si>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</si>
  <si>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</si>
  <si>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</si>
  <si>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</si>
  <si>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</si>
  <si>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</si>
  <si>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</si>
  <si>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</si>
  <si>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</si>
  <si>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</si>
  <si>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</si>
  <si>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</si>
  <si>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</si>
  <si>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</si>
  <si>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</si>
  <si>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</si>
  <si>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</si>
  <si>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</si>
  <si>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</si>
  <si>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</si>
  <si>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</si>
  <si>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</si>
  <si>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</si>
  <si>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</si>
  <si>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</si>
  <si>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</si>
  <si>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</si>
  <si>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</si>
  <si>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</si>
  <si>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</si>
  <si>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</si>
  <si>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</si>
  <si>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</si>
  <si>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</si>
  <si>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</si>
  <si>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</si>
  <si>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</si>
  <si>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</si>
  <si>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</si>
  <si>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</si>
  <si>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</si>
  <si>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</si>
  <si>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</si>
  <si>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</si>
  <si>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</si>
  <si>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</si>
  <si>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</si>
  <si>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</si>
  <si>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</si>
  <si>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</si>
  <si>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</si>
  <si>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</si>
  <si>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</si>
  <si>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</si>
  <si>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</si>
  <si>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</si>
  <si>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</si>
  <si>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</si>
  <si>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</si>
  <si>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</si>
  <si>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</si>
  <si>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</si>
  <si>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</si>
  <si>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</si>
  <si>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</si>
  <si>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</si>
  <si>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</si>
  <si>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</si>
  <si>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</si>
  <si>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</si>
  <si>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</si>
  <si>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</si>
  <si>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</si>
  <si>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</si>
  <si>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</si>
  <si>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</si>
  <si>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</si>
  <si>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</si>
  <si>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</si>
  <si>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</si>
  <si>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</si>
  <si>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</si>
  <si>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</si>
  <si>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</si>
  <si>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</si>
  <si>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</si>
  <si>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</si>
  <si>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</si>
  <si>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</si>
  <si>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</si>
  <si>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</si>
  <si>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</si>
  <si>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</si>
  <si>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</si>
  <si>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</si>
  <si>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</si>
  <si>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</si>
  <si>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</si>
  <si>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</si>
  <si>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</si>
  <si>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</si>
  <si>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</si>
  <si>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</si>
  <si>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</si>
  <si>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</si>
  <si>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</si>
  <si>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</si>
  <si>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</si>
  <si>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</si>
  <si>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</si>
  <si>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</si>
  <si>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</si>
  <si>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</si>
  <si>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</si>
  <si>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</si>
  <si>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</si>
  <si>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</si>
  <si>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</si>
  <si>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</si>
  <si>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</si>
  <si>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</si>
  <si>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</si>
  <si>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</si>
  <si>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</si>
  <si>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</si>
  <si>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</si>
  <si>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</si>
  <si>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</si>
  <si>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</si>
  <si>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</si>
  <si>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</si>
  <si>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</si>
  <si>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</si>
  <si>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</si>
  <si>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</si>
  <si>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</si>
  <si>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</si>
  <si>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</si>
  <si>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</si>
  <si>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</si>
  <si>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</si>
  <si>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</si>
  <si>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</si>
  <si>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</si>
  <si>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</si>
  <si>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</si>
  <si>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</si>
  <si>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</si>
  <si>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</si>
  <si>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</si>
  <si>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</si>
  <si>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</si>
  <si>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</si>
  <si>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</si>
  <si>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</si>
  <si>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</si>
  <si>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</si>
  <si>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</si>
  <si>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</si>
  <si>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</si>
  <si>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</si>
  <si>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</si>
  <si>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</si>
  <si>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</si>
  <si>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</si>
  <si>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</si>
  <si>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</si>
  <si>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</si>
  <si>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</si>
  <si>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</si>
  <si>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</si>
  <si>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</si>
  <si>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</si>
  <si>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</si>
  <si>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</si>
  <si>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</si>
  <si>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</si>
  <si>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</si>
  <si>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</si>
  <si>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</si>
  <si>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</si>
  <si>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</si>
  <si>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</si>
  <si>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</si>
  <si>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</si>
  <si>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</si>
  <si>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</si>
  <si>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</si>
  <si>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</si>
  <si>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</si>
  <si>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</si>
  <si>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</si>
  <si>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</si>
  <si>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</si>
  <si>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</si>
  <si>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</si>
  <si>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</si>
  <si>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</si>
  <si>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</si>
  <si>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</si>
  <si>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</si>
  <si>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</si>
  <si>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</si>
  <si>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</si>
  <si>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</si>
  <si>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</si>
  <si>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</si>
  <si>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</si>
  <si>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</si>
  <si>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</si>
  <si>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</si>
  <si>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</si>
  <si>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</si>
  <si>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</si>
  <si>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</si>
  <si>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</si>
  <si>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</si>
  <si>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</si>
  <si>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</si>
  <si>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</si>
  <si>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</si>
  <si>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</si>
  <si>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</si>
  <si>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</si>
  <si>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</si>
  <si>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</si>
  <si>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</si>
  <si>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</si>
  <si>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</si>
  <si>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</si>
  <si>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</si>
  <si>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</si>
  <si>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</si>
  <si>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</si>
  <si>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</si>
  <si>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</si>
  <si>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</si>
  <si>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</si>
  <si>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</si>
  <si>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</si>
  <si>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</si>
  <si>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</si>
  <si>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</si>
  <si>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</si>
  <si>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</si>
  <si>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</si>
  <si>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</si>
  <si>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</si>
  <si>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</si>
  <si>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</si>
  <si>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</si>
  <si>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</si>
  <si>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</si>
  <si>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</si>
  <si>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</si>
  <si>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</si>
  <si>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</si>
  <si>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</si>
  <si>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</si>
  <si>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</si>
  <si>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</si>
  <si>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</si>
  <si>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</si>
  <si>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</si>
  <si>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</si>
  <si>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</si>
  <si>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</si>
  <si>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</si>
  <si>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</si>
  <si>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</si>
  <si>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</si>
  <si>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</si>
  <si>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</si>
  <si>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</si>
  <si>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</si>
  <si>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</si>
  <si>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</si>
  <si>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</si>
  <si>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</si>
  <si>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</si>
  <si>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</si>
  <si>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</si>
  <si>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</si>
  <si>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</si>
  <si>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</si>
  <si>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</si>
  <si>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</si>
  <si>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</si>
  <si>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</si>
  <si>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</si>
  <si>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</si>
  <si>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</si>
  <si>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</si>
  <si>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</si>
  <si>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</si>
  <si>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</si>
  <si>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</si>
  <si>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</si>
  <si>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</si>
  <si>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</si>
  <si>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</si>
  <si>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</si>
  <si>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</si>
  <si>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</si>
  <si>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</si>
  <si>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</si>
  <si>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</si>
  <si>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</si>
  <si>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</si>
  <si>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</si>
  <si>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</si>
  <si>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</si>
  <si>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</si>
  <si>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</si>
  <si>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</si>
  <si>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</si>
  <si>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</si>
  <si>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</si>
  <si>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</si>
  <si>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</si>
  <si>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</si>
  <si>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</si>
  <si>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</si>
  <si>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</si>
  <si>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</si>
  <si>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</si>
  <si>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</si>
  <si>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</si>
  <si>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</si>
  <si>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</si>
  <si>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</si>
  <si>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</si>
  <si>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</si>
  <si>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</si>
  <si>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</si>
  <si>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</si>
  <si>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</si>
  <si>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</si>
  <si>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</si>
  <si>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</si>
  <si>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</si>
  <si>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</si>
  <si>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</si>
  <si>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</si>
  <si>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</si>
  <si>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</si>
  <si>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</si>
  <si>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</si>
  <si>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</si>
  <si>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</si>
  <si>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</si>
  <si>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</si>
  <si>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</si>
  <si>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</si>
  <si>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</si>
  <si>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</si>
  <si>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</si>
  <si>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</si>
  <si>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</si>
  <si>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</si>
  <si>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</si>
  <si>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</si>
  <si>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</si>
  <si>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</si>
  <si>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</si>
  <si>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</si>
  <si>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</si>
  <si>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</si>
  <si>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</si>
  <si>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</si>
  <si>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</si>
  <si>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</si>
  <si>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</si>
  <si>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</si>
  <si>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</si>
  <si>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</si>
  <si>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</si>
  <si>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</si>
  <si>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</si>
  <si>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</si>
  <si>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</si>
  <si>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</si>
  <si>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</si>
  <si>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</si>
  <si>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</si>
  <si>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</si>
  <si>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</si>
  <si>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</si>
  <si>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</si>
  <si>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</si>
  <si>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</si>
  <si>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</si>
  <si>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</si>
  <si>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</si>
  <si>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</si>
  <si>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</si>
  <si>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</si>
  <si>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</si>
  <si>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</si>
  <si>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</si>
  <si>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</si>
  <si>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</si>
  <si>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</si>
  <si>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</si>
  <si>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</si>
  <si>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</si>
  <si>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</si>
  <si>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</si>
  <si>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</si>
  <si>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</si>
  <si>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</si>
  <si>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</si>
  <si>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</si>
  <si>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</si>
  <si>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</si>
  <si>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</si>
  <si>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</si>
  <si>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</si>
  <si>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</si>
  <si>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</si>
  <si>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</si>
  <si>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</si>
  <si>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</si>
  <si>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</si>
  <si>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</si>
  <si>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</si>
  <si>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</si>
  <si>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</si>
  <si>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</si>
  <si>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</si>
  <si>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</si>
  <si>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</si>
  <si>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</si>
  <si>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</si>
  <si>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</si>
  <si>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</si>
  <si>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</si>
  <si>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</si>
  <si>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</si>
  <si>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</si>
  <si>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</si>
  <si>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</si>
  <si>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</si>
  <si>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</si>
  <si>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</si>
  <si>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</si>
  <si>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</si>
  <si>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</si>
  <si>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</si>
  <si>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</si>
  <si>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</si>
  <si>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</si>
  <si>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</si>
  <si>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</si>
  <si>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</si>
  <si>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</si>
  <si>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</si>
  <si>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</si>
  <si>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</si>
  <si>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</si>
  <si>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</si>
  <si>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</si>
  <si>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</si>
  <si>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</si>
  <si>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</si>
  <si>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</si>
  <si>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</si>
  <si>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</si>
  <si>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</si>
  <si>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</si>
  <si>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</si>
  <si>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</si>
  <si>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</si>
  <si>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</si>
  <si>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</si>
  <si>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</si>
  <si>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</si>
  <si>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</si>
  <si>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</si>
  <si>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</si>
  <si>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</si>
  <si>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</si>
  <si>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</si>
  <si>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</si>
  <si>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</si>
  <si>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</si>
  <si>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</si>
  <si>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</si>
  <si>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</si>
  <si>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</si>
  <si>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</si>
  <si>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</si>
  <si>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</si>
  <si>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</si>
  <si>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</si>
  <si>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</si>
  <si>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</si>
  <si>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</si>
  <si>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</si>
  <si>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</si>
  <si>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</si>
  <si>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</si>
  <si>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</si>
  <si>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</si>
  <si>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</si>
  <si>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</si>
  <si>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</si>
  <si>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</si>
  <si>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</si>
  <si>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</si>
  <si>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</si>
  <si>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</si>
  <si>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</si>
  <si>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</si>
  <si>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</si>
  <si>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</si>
  <si>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</si>
  <si>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</si>
  <si>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</si>
  <si>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</si>
  <si>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</si>
  <si>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</si>
  <si>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</si>
  <si>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</si>
  <si>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</si>
  <si>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</si>
  <si>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</si>
  <si>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</si>
  <si>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</si>
  <si>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</si>
  <si>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</si>
  <si>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</si>
  <si>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</si>
  <si>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</si>
  <si>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</si>
  <si>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</si>
  <si>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</si>
  <si>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</si>
  <si>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</si>
  <si>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</si>
  <si>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</si>
  <si>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</si>
  <si>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</si>
  <si>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</si>
  <si>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</si>
  <si>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</si>
  <si>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</si>
  <si>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</si>
  <si>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</si>
  <si>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</si>
  <si>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</si>
  <si>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</si>
  <si>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</si>
  <si>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</si>
  <si>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</si>
  <si>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</si>
  <si>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</si>
  <si>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</si>
  <si>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</si>
  <si>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</si>
  <si>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</si>
  <si>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</si>
  <si>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</si>
  <si>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</si>
  <si>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</si>
  <si>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</si>
  <si>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</si>
  <si>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</si>
  <si>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</si>
  <si>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</si>
  <si>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</si>
  <si>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</si>
  <si>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</si>
  <si>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</si>
  <si>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</si>
  <si>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</si>
  <si>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</si>
  <si>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</si>
  <si>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</si>
  <si>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</si>
  <si>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</si>
  <si>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</si>
  <si>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</si>
  <si>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</si>
  <si>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</si>
  <si>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</si>
  <si>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</si>
  <si>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</si>
  <si>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</si>
  <si>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</si>
  <si>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</si>
  <si>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</si>
  <si>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</si>
  <si>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</si>
  <si>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</si>
  <si>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</si>
  <si>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</si>
  <si>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</si>
  <si>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</si>
  <si>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</si>
  <si>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</si>
  <si>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</si>
  <si>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</si>
  <si>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</si>
  <si>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</si>
  <si>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</si>
  <si>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</si>
  <si>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</si>
  <si>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</si>
  <si>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</si>
  <si>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</si>
  <si>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</si>
  <si>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</si>
  <si>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</si>
  <si>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</si>
  <si>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</si>
  <si>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</si>
  <si>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</si>
  <si>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</si>
  <si>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</si>
  <si>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</si>
  <si>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</si>
  <si>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</si>
  <si>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</si>
  <si>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</si>
  <si>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</si>
  <si>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</si>
  <si>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</si>
  <si>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</si>
  <si>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</si>
  <si>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</si>
  <si>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</si>
  <si>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</si>
  <si>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</si>
  <si>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</si>
  <si>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</si>
  <si>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</si>
  <si>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</si>
  <si>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</si>
  <si>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</si>
  <si>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</si>
  <si>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</si>
  <si>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</si>
  <si>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</si>
  <si>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</si>
  <si>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</si>
  <si>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</si>
  <si>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</si>
  <si>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</si>
  <si>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</si>
  <si>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</si>
  <si>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</si>
  <si>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</si>
  <si>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</si>
  <si>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</si>
  <si>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</si>
  <si>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</si>
  <si>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</si>
  <si>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</si>
  <si>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</si>
  <si>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</si>
  <si>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</si>
  <si>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</si>
  <si>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</si>
  <si>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</si>
  <si>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</si>
  <si>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</si>
  <si>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</si>
  <si>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</si>
  <si>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</si>
  <si>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</si>
  <si>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</si>
  <si>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</si>
  <si>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</si>
  <si>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</si>
  <si>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</si>
  <si>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</si>
  <si>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</si>
  <si>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</si>
  <si>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</si>
  <si>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</si>
  <si>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</si>
  <si>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</si>
  <si>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</si>
  <si>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</si>
  <si>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</si>
  <si>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</si>
  <si>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</si>
  <si>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</si>
  <si>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</si>
  <si>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</si>
  <si>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</si>
  <si>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</si>
  <si>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</si>
  <si>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</si>
  <si>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</si>
  <si>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</si>
  <si>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</si>
  <si>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</si>
  <si>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</si>
  <si>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</si>
  <si>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</si>
  <si>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</si>
  <si>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</si>
  <si>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</si>
  <si>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</si>
  <si>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</si>
  <si>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</si>
  <si>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</si>
  <si>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</si>
  <si>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</si>
  <si>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</si>
  <si>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</si>
  <si>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</si>
  <si>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</si>
  <si>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</si>
  <si>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</si>
  <si>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</si>
  <si>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</si>
  <si>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</si>
  <si>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</si>
  <si>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</si>
  <si>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</si>
  <si>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</si>
  <si>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</si>
  <si>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</si>
  <si>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</si>
  <si>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</si>
  <si>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</si>
  <si>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</si>
  <si>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</si>
  <si>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</si>
  <si>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</si>
  <si>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</si>
  <si>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</si>
  <si>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</si>
  <si>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</si>
  <si>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</si>
  <si>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</si>
  <si>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</si>
  <si>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</si>
  <si>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</si>
  <si>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</si>
  <si>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</si>
  <si>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</si>
  <si>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</si>
  <si>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</si>
  <si>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</si>
  <si>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</si>
  <si>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</si>
  <si>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</si>
  <si>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</si>
  <si>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</si>
  <si>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</si>
  <si>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</si>
  <si>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</si>
  <si>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</si>
  <si>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</si>
  <si>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</si>
  <si>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</si>
  <si>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</si>
  <si>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</si>
  <si>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</si>
  <si>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</si>
  <si>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</si>
  <si>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</si>
  <si>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</si>
  <si>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</si>
  <si>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</si>
  <si>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</si>
  <si>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</si>
  <si>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</si>
  <si>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</si>
  <si>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</si>
  <si>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</si>
  <si>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</si>
  <si>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</si>
  <si>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</si>
  <si>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</si>
  <si>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</si>
  <si>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</si>
  <si>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</si>
  <si>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</si>
  <si>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</si>
  <si>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</si>
  <si>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</si>
  <si>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</si>
  <si>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</si>
  <si>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</si>
  <si>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</si>
  <si>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</si>
  <si>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</si>
  <si>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</si>
  <si>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</si>
  <si>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</si>
  <si>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</si>
  <si>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</si>
  <si>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</si>
  <si>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</si>
  <si>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</si>
  <si>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</si>
  <si>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</si>
  <si>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</si>
  <si>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</si>
  <si>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</si>
  <si>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</si>
  <si>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</si>
  <si>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</si>
  <si>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</si>
  <si>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</si>
  <si>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</si>
  <si>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</si>
  <si>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</si>
  <si>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</si>
  <si>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</si>
  <si>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</si>
  <si>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</si>
  <si>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</si>
  <si>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</si>
  <si>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</si>
  <si>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</si>
  <si>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</si>
  <si>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</si>
  <si>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</si>
  <si>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</si>
  <si>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</si>
  <si>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</si>
  <si>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</si>
  <si>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</si>
  <si>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</si>
  <si>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</si>
  <si>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</si>
  <si>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</si>
  <si>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</si>
  <si>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</si>
  <si>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</si>
  <si>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</si>
  <si>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</si>
  <si>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</si>
  <si>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</si>
  <si>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</si>
  <si>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</si>
  <si>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</si>
  <si>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</si>
  <si>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</si>
  <si>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</si>
  <si>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</si>
  <si>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</si>
  <si>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</si>
  <si>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</si>
  <si>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</si>
  <si>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</si>
  <si>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</si>
  <si>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</si>
  <si>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</si>
  <si>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</si>
  <si>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</si>
  <si>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</si>
  <si>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</si>
  <si>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</si>
  <si>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</si>
  <si>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</si>
  <si>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</si>
  <si>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</si>
  <si>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</si>
  <si>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</si>
  <si>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</si>
  <si>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</si>
  <si>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</si>
  <si>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</si>
  <si>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</si>
  <si>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</si>
  <si>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</si>
  <si>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</si>
  <si>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</si>
  <si>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</si>
  <si>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</si>
  <si>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</si>
  <si>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</si>
  <si>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</si>
  <si>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</si>
  <si>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</si>
  <si>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</si>
  <si>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</si>
  <si>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</si>
  <si>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</si>
  <si>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</si>
  <si>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</si>
  <si>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</si>
  <si>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</si>
  <si>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</si>
  <si>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</si>
  <si>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</si>
  <si>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</si>
  <si>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</si>
  <si>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</si>
  <si>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</si>
  <si>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</si>
  <si>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</si>
  <si>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</si>
  <si>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</si>
  <si>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</si>
  <si>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</si>
  <si>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</si>
  <si>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</si>
  <si>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</si>
  <si>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</si>
  <si>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</si>
  <si>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</si>
  <si>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</si>
  <si>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</si>
  <si>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</si>
  <si>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</si>
  <si>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</si>
  <si>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</si>
  <si>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</si>
  <si>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</si>
  <si>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</si>
  <si>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</si>
  <si>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</si>
  <si>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</si>
  <si>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</si>
  <si>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</si>
  <si>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</si>
  <si>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</si>
  <si>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</si>
  <si>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</si>
  <si>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</si>
  <si>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</si>
  <si>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</si>
  <si>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</si>
  <si>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</si>
  <si>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</si>
  <si>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</si>
  <si>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</si>
  <si>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</si>
  <si>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</si>
  <si>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</si>
  <si>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</si>
  <si>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</si>
  <si>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</si>
  <si>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</si>
  <si>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</si>
  <si>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</si>
  <si>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</si>
  <si>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</si>
  <si>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</si>
  <si>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</si>
  <si>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</si>
  <si>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</si>
  <si>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</si>
  <si>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</si>
  <si>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</si>
  <si>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</si>
  <si>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</si>
  <si>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</si>
  <si>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</si>
  <si>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</si>
  <si>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</si>
  <si>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</si>
  <si>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</si>
  <si>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</si>
  <si>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</si>
  <si>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</si>
  <si>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</si>
  <si>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</si>
  <si>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</si>
  <si>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</si>
  <si>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</si>
  <si>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</si>
  <si>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</si>
  <si>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</si>
  <si>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</si>
  <si>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</si>
  <si>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</si>
  <si>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</si>
  <si>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</si>
  <si>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</si>
  <si>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</si>
  <si>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</si>
  <si>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</si>
  <si>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</si>
  <si>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</si>
  <si>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</si>
  <si>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</si>
  <si>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</si>
  <si>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</si>
  <si>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</si>
  <si>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</si>
  <si>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</si>
  <si>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</si>
  <si>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</si>
  <si>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</si>
  <si>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</si>
  <si>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</si>
  <si>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</si>
  <si>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</si>
  <si>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</si>
  <si>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</si>
  <si>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</si>
  <si>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</si>
  <si>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</si>
  <si>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</si>
  <si>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</si>
  <si>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</si>
  <si>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</si>
  <si>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</si>
  <si>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</si>
  <si>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</si>
  <si>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</si>
  <si>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</si>
  <si>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</si>
  <si>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</si>
  <si>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</si>
  <si>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</si>
  <si>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</si>
  <si>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</si>
  <si>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</si>
  <si>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</si>
  <si>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</si>
  <si>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</si>
  <si>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</si>
  <si>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</si>
  <si>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</si>
  <si>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</si>
  <si>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</si>
  <si>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</si>
  <si>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</si>
  <si>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</si>
  <si>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</si>
  <si>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</si>
  <si>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</si>
  <si>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</si>
  <si>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</si>
  <si>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</si>
  <si>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</si>
  <si>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</si>
  <si>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</si>
  <si>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</si>
  <si>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</si>
  <si>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</si>
  <si>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</si>
  <si>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</si>
  <si>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</si>
  <si>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</si>
  <si>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</si>
  <si>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</si>
  <si>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</si>
  <si>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</si>
  <si>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</si>
  <si>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</si>
  <si>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</si>
  <si>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</si>
  <si>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</si>
  <si>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</si>
  <si>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</si>
  <si>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</si>
  <si>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</si>
  <si>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</si>
  <si>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</si>
  <si>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</si>
  <si>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</si>
  <si>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</si>
  <si>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</si>
  <si>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</si>
  <si>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</si>
  <si>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</si>
  <si>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</si>
  <si>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</si>
  <si>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</si>
  <si>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</si>
  <si>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</si>
  <si>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</si>
  <si>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</si>
  <si>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</si>
  <si>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</si>
  <si>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</si>
  <si>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</si>
  <si>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</si>
  <si>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</si>
  <si>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</si>
  <si>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</si>
  <si>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</si>
  <si>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</si>
  <si>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</si>
  <si>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</si>
  <si>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</si>
  <si>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</si>
  <si>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</si>
  <si>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</si>
  <si>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</si>
  <si>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</si>
  <si>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</si>
  <si>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</si>
  <si>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</si>
  <si>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</si>
  <si>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</si>
  <si>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</si>
  <si>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</si>
  <si>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</si>
  <si>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</si>
  <si>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</si>
  <si>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</si>
  <si>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</si>
  <si>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</si>
  <si>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</si>
  <si>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</si>
  <si>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</si>
  <si>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</si>
  <si>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</si>
  <si>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</si>
  <si>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</si>
  <si>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</si>
  <si>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</si>
  <si>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</si>
  <si>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</si>
  <si>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</si>
  <si>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</si>
  <si>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</si>
  <si>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</si>
  <si>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</si>
  <si>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</si>
  <si>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</si>
  <si>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</si>
  <si>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</si>
  <si>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</si>
  <si>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</si>
  <si>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</si>
  <si>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</si>
  <si>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</si>
  <si>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</si>
  <si>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</si>
  <si>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</si>
  <si>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</si>
  <si>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</si>
  <si>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</si>
  <si>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</si>
  <si>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</si>
  <si>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</si>
  <si>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</si>
  <si>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</si>
  <si>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</si>
  <si>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</si>
  <si>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</si>
  <si>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</si>
  <si>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</si>
  <si>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</si>
  <si>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</si>
  <si>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</si>
  <si>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</si>
  <si>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</si>
  <si>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</si>
  <si>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</si>
  <si>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</si>
  <si>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</si>
  <si>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</si>
  <si>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</si>
  <si>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</si>
  <si>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</si>
  <si>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</si>
  <si>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</si>
  <si>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</si>
  <si>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</si>
  <si>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</si>
  <si>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</si>
  <si>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</si>
  <si>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</si>
  <si>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</si>
  <si>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</si>
  <si>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</si>
  <si>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</si>
  <si>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</si>
  <si>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</si>
  <si>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</si>
  <si>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</si>
  <si>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</si>
  <si>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</si>
  <si>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</si>
  <si>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</si>
  <si>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</si>
  <si>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</si>
  <si>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</si>
  <si>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</si>
  <si>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</si>
  <si>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</si>
  <si>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</si>
  <si>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</si>
  <si>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</si>
  <si>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</si>
  <si>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</si>
  <si>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</si>
  <si>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</si>
  <si>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</si>
  <si>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</si>
  <si>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</si>
  <si>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</si>
  <si>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</si>
  <si>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</si>
  <si>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</si>
  <si>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</si>
  <si>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</si>
  <si>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</si>
  <si>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</si>
  <si>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</si>
  <si>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</si>
  <si>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</si>
  <si>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</si>
  <si>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</si>
  <si>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</si>
  <si>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</si>
  <si>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</si>
  <si>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</si>
  <si>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</si>
  <si>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</si>
  <si>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</si>
  <si>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</si>
  <si>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</si>
  <si>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</si>
  <si>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</si>
  <si>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</si>
  <si>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</si>
  <si>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</si>
  <si>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</si>
  <si>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</si>
  <si>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</si>
  <si>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</si>
  <si>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</si>
  <si>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</si>
  <si>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</si>
  <si>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</si>
  <si>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</si>
  <si>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</si>
  <si>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</si>
  <si>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</si>
  <si>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</si>
  <si>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</si>
  <si>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</si>
  <si>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</si>
  <si>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</si>
  <si>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</si>
  <si>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</si>
  <si>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</si>
  <si>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</si>
  <si>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</si>
  <si>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</si>
  <si>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</si>
  <si>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</si>
  <si>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</si>
  <si>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</si>
  <si>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</si>
  <si>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</si>
  <si>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</si>
  <si>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</si>
  <si>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</si>
  <si>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</si>
  <si>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</si>
  <si>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</si>
  <si>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</si>
  <si>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</si>
  <si>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</si>
  <si>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</si>
  <si>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</si>
  <si>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</si>
  <si>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</si>
  <si>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</si>
  <si>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</si>
  <si>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</si>
  <si>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</si>
  <si>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</si>
  <si>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</si>
  <si>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</si>
  <si>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</si>
  <si>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</si>
  <si>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</si>
  <si>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</si>
  <si>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</si>
  <si>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</si>
  <si>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</si>
  <si>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</si>
  <si>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</si>
  <si>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</si>
  <si>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</si>
  <si>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</si>
  <si>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</si>
  <si>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</si>
  <si>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</si>
  <si>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</si>
  <si>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</si>
  <si>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</si>
  <si>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</si>
  <si>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</si>
  <si>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</si>
  <si>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</si>
  <si>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</si>
  <si>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</si>
  <si>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</si>
  <si>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</si>
  <si>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</si>
  <si>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</si>
  <si>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</si>
  <si>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</si>
  <si>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</si>
  <si>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</si>
  <si>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</si>
  <si>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</si>
  <si>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</si>
  <si>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</si>
  <si>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</si>
  <si>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</si>
  <si>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</si>
  <si>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</si>
  <si>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</si>
  <si>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</si>
  <si>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</si>
  <si>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</si>
  <si>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</si>
  <si>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</si>
  <si>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</si>
  <si>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</si>
  <si>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</si>
  <si>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</si>
  <si>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</si>
  <si>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</si>
  <si>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</si>
  <si>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</si>
  <si>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</si>
  <si>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</si>
  <si>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</si>
  <si>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</si>
  <si>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</si>
  <si>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</si>
  <si>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</si>
  <si>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</si>
  <si>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</si>
  <si>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</si>
  <si>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</si>
  <si>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</si>
  <si>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</si>
  <si>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</si>
  <si>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</si>
  <si>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</si>
  <si>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</si>
  <si>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</si>
  <si>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</si>
  <si>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</si>
  <si>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</si>
  <si>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</si>
  <si>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</si>
  <si>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</si>
  <si>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</si>
  <si>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</si>
  <si>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</si>
  <si>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</si>
  <si>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</si>
  <si>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</si>
  <si>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</si>
  <si>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</si>
  <si>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</si>
  <si>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</si>
  <si>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</si>
  <si>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</si>
  <si>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</si>
  <si>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</si>
  <si>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</si>
  <si>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</si>
  <si>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</si>
  <si>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</si>
  <si>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</si>
  <si>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</si>
  <si>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</si>
  <si>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</si>
  <si>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</si>
  <si>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</si>
  <si>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</si>
  <si>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</si>
  <si>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</si>
  <si>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</si>
  <si>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</si>
  <si>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</si>
  <si>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</si>
  <si>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</si>
  <si>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</si>
  <si>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</si>
  <si>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</si>
  <si>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</si>
  <si>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</si>
  <si>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</si>
  <si>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</si>
  <si>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</si>
  <si>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</si>
  <si>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</si>
  <si>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</si>
  <si>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</si>
  <si>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</si>
  <si>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</si>
  <si>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</si>
  <si>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</si>
  <si>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</si>
  <si>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</si>
  <si>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</si>
  <si>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</si>
  <si>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</si>
  <si>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</si>
  <si>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</si>
  <si>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</si>
  <si>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</si>
  <si>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</si>
  <si>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</si>
  <si>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</si>
  <si>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</si>
  <si>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</si>
  <si>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</si>
  <si>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</si>
  <si>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</si>
  <si>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</si>
  <si>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</si>
  <si>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</si>
  <si>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</si>
  <si>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</si>
  <si>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</si>
  <si>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</si>
  <si>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</si>
  <si>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</si>
  <si>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</si>
  <si>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</si>
  <si>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</si>
  <si>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</si>
  <si>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</si>
  <si>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</si>
  <si>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</si>
  <si>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</si>
  <si>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</si>
  <si>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</si>
  <si>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</si>
  <si>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</si>
  <si>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</si>
  <si>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</si>
  <si>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</si>
  <si>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</si>
  <si>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</si>
  <si>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</si>
  <si>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</si>
  <si>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</si>
  <si>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</si>
  <si>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</si>
  <si>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</si>
  <si>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</si>
  <si>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</si>
  <si>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</si>
  <si>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</si>
  <si>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</si>
  <si>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</si>
  <si>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</si>
  <si>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</si>
  <si>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</si>
  <si>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</si>
  <si>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</si>
  <si>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</si>
  <si>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</si>
  <si>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</si>
  <si>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</si>
  <si>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</si>
  <si>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</si>
  <si>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</si>
  <si>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</si>
  <si>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</si>
  <si>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</si>
  <si>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</si>
  <si>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</si>
  <si>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</si>
  <si>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</si>
  <si>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</si>
  <si>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</si>
  <si>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</si>
  <si>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</si>
  <si>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</si>
  <si>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</si>
  <si>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</si>
  <si>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</si>
  <si>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</si>
  <si>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</si>
  <si>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</si>
  <si>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</si>
  <si>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</si>
  <si>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</si>
  <si>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</si>
  <si>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</si>
  <si>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</si>
  <si>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</si>
  <si>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</si>
  <si>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</si>
  <si>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</si>
  <si>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</si>
  <si>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</si>
  <si>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</si>
  <si>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</si>
  <si>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</si>
  <si>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</si>
  <si>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</si>
  <si>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</si>
  <si>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</si>
  <si>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</si>
  <si>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</si>
  <si>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</si>
  <si>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</si>
  <si>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</si>
  <si>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</si>
  <si>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</si>
  <si>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</si>
  <si>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</si>
  <si>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</si>
  <si>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</si>
  <si>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</si>
  <si>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</si>
  <si>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</si>
  <si>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</si>
  <si>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</si>
  <si>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</si>
  <si>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</si>
  <si>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</si>
  <si>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</si>
  <si>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</si>
  <si>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</si>
  <si>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</si>
  <si>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</si>
  <si>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</si>
  <si>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</si>
  <si>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</si>
  <si>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</si>
  <si>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</si>
  <si>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</si>
  <si>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</si>
  <si>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</si>
  <si>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</si>
  <si>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</si>
  <si>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</si>
  <si>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</si>
  <si>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</si>
  <si>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</si>
  <si>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</si>
  <si>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</si>
  <si>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</si>
  <si>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</si>
  <si>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</si>
  <si>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</si>
  <si>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</si>
  <si>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</si>
  <si>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</si>
  <si>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</si>
  <si>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</si>
  <si>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</si>
  <si>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</si>
  <si>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</si>
  <si>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</si>
  <si>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</si>
  <si>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</si>
  <si>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</si>
  <si>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</si>
  <si>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</si>
  <si>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</si>
  <si>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</si>
  <si>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</si>
  <si>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</si>
  <si>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</si>
  <si>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</si>
  <si>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</si>
  <si>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</si>
  <si>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</si>
  <si>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</si>
  <si>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</si>
  <si>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</si>
  <si>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</si>
  <si>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</si>
  <si>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</si>
  <si>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</si>
  <si>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</si>
  <si>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</si>
  <si>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</si>
  <si>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</si>
  <si>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</si>
  <si>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</si>
  <si>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</si>
  <si>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</si>
  <si>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</si>
  <si>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</si>
  <si>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</si>
  <si>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</si>
  <si>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</si>
  <si>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</si>
  <si>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</si>
  <si>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</si>
  <si>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</si>
  <si>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</si>
  <si>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</si>
  <si>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</si>
  <si>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</si>
  <si>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</si>
  <si>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</si>
  <si>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</si>
  <si>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</si>
  <si>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</si>
  <si>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</si>
  <si>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</si>
  <si>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</si>
  <si>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</si>
  <si>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</si>
  <si>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</si>
  <si>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</si>
  <si>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</si>
  <si>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</si>
  <si>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</si>
  <si>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</si>
  <si>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</si>
  <si>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</si>
  <si>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</si>
  <si>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</si>
  <si>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</si>
  <si>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</si>
  <si>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</si>
  <si>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</si>
  <si>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</si>
  <si>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</si>
  <si>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</si>
  <si>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</si>
  <si>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</si>
  <si>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</si>
  <si>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</si>
  <si>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</si>
  <si>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</si>
  <si>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</si>
  <si>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</si>
  <si>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</si>
  <si>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</si>
  <si>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</si>
  <si>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</si>
  <si>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</si>
  <si>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</si>
  <si>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</si>
  <si>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</si>
  <si>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</si>
  <si>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</si>
  <si>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</si>
  <si>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</si>
  <si>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</si>
  <si>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</si>
  <si>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</si>
  <si>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</si>
  <si>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</si>
  <si>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</si>
  <si>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</si>
  <si>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</si>
  <si>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</si>
  <si>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</si>
  <si>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</si>
  <si>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</si>
  <si>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</si>
  <si>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</si>
  <si>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</si>
  <si>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</si>
  <si>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</si>
  <si>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</si>
  <si>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</si>
  <si>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</si>
  <si>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</si>
  <si>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</si>
  <si>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</si>
  <si>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</si>
  <si>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</si>
  <si>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</si>
  <si>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</si>
  <si>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</si>
  <si>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</si>
  <si>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</si>
  <si>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</si>
  <si>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</si>
  <si>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</si>
  <si>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</si>
  <si>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</si>
  <si>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</si>
  <si>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</si>
  <si>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</si>
  <si>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</si>
  <si>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</si>
  <si>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</si>
  <si>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</si>
  <si>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</si>
  <si>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</si>
  <si>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</si>
  <si>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</si>
  <si>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</si>
  <si>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</si>
  <si>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</si>
  <si>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</si>
  <si>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</si>
  <si>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</si>
  <si>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</si>
  <si>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</si>
  <si>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</si>
  <si>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</si>
  <si>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</si>
  <si>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</si>
  <si>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</si>
  <si>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</si>
  <si>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</si>
  <si>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</si>
  <si>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</si>
  <si>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</si>
  <si>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</si>
  <si>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</si>
  <si>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</si>
  <si>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</si>
  <si>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</si>
  <si>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</si>
  <si>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</si>
  <si>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</si>
  <si>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</si>
  <si>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</si>
  <si>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</si>
  <si>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</si>
  <si>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</si>
  <si>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</si>
  <si>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</si>
  <si>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</si>
  <si>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</si>
  <si>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</si>
  <si>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</si>
  <si>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</si>
  <si>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</si>
  <si>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</si>
  <si>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</si>
  <si>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</si>
  <si>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</si>
  <si>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</si>
  <si>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</si>
  <si>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</si>
  <si>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</si>
  <si>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</si>
  <si>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</si>
  <si>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</si>
  <si>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</si>
  <si>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</si>
  <si>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</si>
  <si>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</si>
  <si>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</si>
  <si>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</si>
  <si>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</si>
  <si>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</si>
  <si>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</si>
  <si>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</si>
  <si>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</si>
  <si>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</si>
  <si>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</si>
  <si>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</si>
  <si>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</si>
  <si>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</si>
  <si>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</si>
  <si>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</si>
  <si>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</si>
  <si>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</si>
  <si>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</si>
  <si>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</si>
  <si>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</si>
  <si>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</si>
  <si>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</si>
  <si>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</si>
  <si>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</si>
  <si>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</si>
  <si>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</si>
  <si>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</si>
  <si>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</si>
  <si>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</si>
  <si>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</si>
  <si>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</si>
  <si>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</si>
  <si>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</si>
  <si>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</si>
  <si>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</si>
  <si>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</si>
  <si>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</si>
  <si>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</si>
  <si>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</si>
  <si>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</si>
  <si>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</si>
  <si>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</si>
  <si>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</si>
  <si>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</si>
  <si>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</si>
  <si>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</si>
  <si>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</si>
  <si>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</si>
  <si>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</si>
  <si>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</si>
  <si>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</si>
  <si>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</si>
  <si>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</si>
  <si>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</si>
  <si>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</si>
  <si>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</si>
  <si>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</si>
  <si>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</si>
  <si>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</si>
  <si>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</si>
  <si>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</si>
  <si>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</si>
  <si>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</si>
  <si>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</si>
  <si>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</si>
  <si>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</si>
  <si>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</si>
  <si>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</si>
  <si>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</si>
  <si>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</si>
  <si>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</si>
  <si>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</si>
  <si>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</si>
  <si>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</si>
  <si>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</si>
  <si>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</si>
  <si>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</si>
  <si>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</si>
  <si>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</si>
  <si>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</si>
  <si>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</si>
  <si>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</si>
  <si>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</si>
  <si>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</si>
  <si>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</si>
  <si>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</si>
  <si>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</si>
  <si>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</si>
  <si>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</si>
  <si>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</si>
  <si>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</si>
  <si>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</si>
  <si>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</si>
  <si>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</si>
  <si>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</si>
  <si>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</si>
  <si>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</si>
  <si>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</si>
  <si>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</si>
  <si>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</si>
  <si>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</si>
  <si>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</si>
  <si>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</si>
  <si>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</si>
  <si>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</si>
  <si>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</si>
  <si>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</si>
  <si>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</si>
  <si>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</si>
  <si>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</si>
  <si>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</si>
  <si>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</si>
  <si>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</si>
  <si>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</si>
  <si>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</si>
  <si>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</si>
  <si>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</si>
  <si>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</si>
  <si>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</si>
  <si>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</si>
  <si>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</si>
  <si>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</si>
  <si>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</si>
  <si>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</si>
  <si>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</si>
  <si>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</si>
  <si>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</si>
  <si>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</si>
  <si>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</si>
  <si>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</si>
  <si>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</si>
  <si>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</si>
  <si>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</si>
  <si>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</si>
  <si>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</si>
  <si>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</si>
  <si>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</si>
  <si>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</si>
  <si>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</si>
  <si>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</si>
  <si>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</si>
  <si>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</si>
  <si>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</si>
  <si>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</si>
  <si>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</si>
  <si>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</si>
  <si>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</si>
  <si>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</si>
  <si>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</si>
  <si>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</si>
  <si>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</si>
  <si>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</si>
  <si>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</si>
  <si>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</si>
  <si>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</si>
  <si>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</si>
  <si>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</si>
  <si>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</si>
  <si>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</si>
  <si>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</si>
  <si>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</si>
  <si>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</si>
  <si>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</si>
  <si>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</si>
  <si>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</si>
  <si>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</si>
  <si>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</si>
  <si>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</si>
  <si>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</si>
  <si>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</si>
  <si>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</si>
  <si>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</si>
  <si>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</si>
  <si>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</si>
  <si>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</si>
  <si>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</si>
  <si>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</si>
  <si>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</si>
  <si>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</si>
  <si>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</si>
  <si>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</si>
  <si>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</si>
  <si>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</si>
  <si>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</si>
  <si>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</si>
  <si>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</si>
  <si>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</si>
  <si>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</si>
  <si>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</si>
  <si>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</si>
  <si>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</si>
  <si>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</si>
  <si>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</si>
  <si>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</si>
  <si>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</si>
  <si>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</si>
  <si>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</si>
  <si>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</si>
  <si>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</si>
  <si>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</si>
  <si>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</si>
  <si>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</si>
  <si>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</si>
  <si>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</si>
  <si>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</si>
  <si>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</si>
  <si>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</si>
  <si>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</si>
  <si>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</si>
  <si>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</si>
  <si>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</si>
  <si>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</si>
  <si>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</si>
  <si>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</si>
  <si>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</si>
  <si>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</si>
  <si>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</si>
  <si>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</si>
  <si>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</si>
  <si>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</si>
  <si>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</si>
  <si>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</si>
  <si>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</si>
  <si>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</si>
  <si>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</si>
  <si>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</si>
  <si>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</si>
  <si>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</si>
  <si>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</si>
  <si>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</si>
  <si>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</si>
  <si>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</si>
  <si>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</si>
  <si>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</si>
  <si>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</si>
  <si>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</si>
  <si>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</si>
  <si>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</si>
  <si>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</si>
  <si>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</si>
  <si>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</si>
  <si>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</si>
  <si>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</si>
  <si>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</si>
  <si>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</si>
  <si>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</si>
  <si>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</si>
  <si>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</si>
  <si>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</si>
  <si>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</si>
  <si>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</si>
  <si>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</si>
  <si>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</si>
  <si>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</si>
  <si>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</si>
  <si>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</si>
  <si>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</si>
  <si>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</si>
  <si>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</si>
  <si>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</si>
  <si>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</si>
  <si>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</si>
  <si>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</si>
  <si>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</si>
  <si>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</si>
  <si>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</si>
  <si>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</si>
  <si>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</si>
  <si>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</si>
  <si>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</si>
  <si>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</si>
  <si>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</si>
  <si>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</si>
  <si>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</si>
  <si>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</si>
  <si>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</si>
  <si>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</si>
  <si>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</si>
  <si>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</si>
  <si>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</si>
  <si>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</si>
  <si>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</si>
  <si>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</si>
  <si>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</si>
  <si>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</si>
  <si>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</si>
  <si>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</si>
  <si>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</si>
  <si>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</si>
  <si>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</si>
  <si>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</si>
  <si>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</si>
  <si>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</si>
  <si>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</si>
  <si>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</si>
  <si>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</si>
  <si>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</si>
  <si>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</si>
  <si>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</si>
  <si>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</si>
  <si>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</si>
  <si>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</si>
  <si>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</si>
  <si>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</si>
  <si>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</si>
  <si>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</si>
  <si>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</si>
  <si>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</si>
  <si>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</si>
  <si>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</si>
  <si>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</si>
  <si>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</si>
  <si>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</si>
  <si>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</si>
  <si>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</si>
  <si>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</si>
  <si>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</si>
  <si>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</si>
  <si>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</si>
  <si>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</si>
  <si>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</si>
  <si>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</si>
  <si>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</si>
  <si>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</si>
  <si>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</si>
  <si>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</si>
  <si>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</si>
  <si>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</si>
  <si>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</si>
  <si>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</si>
  <si>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</si>
  <si>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</si>
  <si>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</si>
  <si>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</si>
  <si>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</si>
  <si>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</si>
  <si>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</si>
  <si>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</si>
  <si>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</si>
  <si>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</si>
  <si>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</si>
  <si>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</si>
  <si>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</si>
  <si>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</si>
  <si>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</si>
  <si>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</si>
  <si>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</si>
  <si>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</si>
  <si>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</si>
  <si>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</si>
  <si>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</si>
  <si>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</si>
  <si>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</si>
  <si>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</si>
  <si>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</si>
  <si>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</si>
  <si>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</si>
  <si>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</si>
  <si>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</si>
  <si>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</si>
  <si>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</si>
  <si>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</si>
  <si>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</si>
  <si>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</si>
  <si>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</si>
  <si>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</si>
  <si>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</si>
  <si>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</si>
  <si>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</si>
  <si>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</si>
  <si>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</si>
  <si>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</si>
  <si>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</si>
  <si>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</si>
  <si>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</si>
  <si>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</si>
  <si>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</si>
  <si>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</si>
  <si>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</si>
  <si>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</si>
  <si>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</si>
  <si>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</si>
  <si>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</si>
  <si>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</si>
  <si>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</si>
  <si>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</si>
  <si>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</si>
  <si>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</si>
  <si>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</si>
  <si>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</si>
  <si>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</si>
  <si>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</si>
  <si>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</si>
  <si>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</si>
  <si>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</si>
  <si>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</si>
  <si>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</si>
  <si>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</si>
  <si>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</si>
  <si>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</si>
  <si>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</si>
  <si>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</si>
  <si>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</si>
  <si>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</si>
  <si>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</si>
  <si>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</si>
  <si>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</si>
  <si>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</si>
  <si>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</si>
  <si>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</si>
  <si>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</si>
  <si>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</si>
  <si>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</si>
  <si>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</si>
  <si>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</si>
  <si>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</si>
  <si>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</si>
  <si>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</si>
  <si>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</si>
  <si>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</si>
  <si>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</si>
  <si>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</si>
  <si>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</si>
  <si>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</si>
  <si>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</si>
  <si>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</si>
  <si>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</si>
  <si>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</si>
  <si>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</si>
  <si>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</si>
  <si>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</si>
  <si>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</si>
  <si>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</si>
  <si>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</si>
  <si>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</si>
  <si>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</si>
  <si>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</si>
  <si>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</si>
  <si>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</si>
  <si>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</si>
  <si>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</si>
  <si>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</si>
  <si>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</si>
  <si>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</si>
  <si>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</si>
  <si>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</si>
  <si>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</si>
  <si>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</si>
  <si>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</si>
  <si>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</si>
  <si>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</si>
  <si>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</si>
  <si>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</si>
  <si>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</si>
  <si>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</si>
  <si>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</si>
  <si>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</si>
  <si>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</si>
  <si>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</si>
  <si>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</si>
  <si>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</si>
  <si>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</si>
  <si>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</si>
  <si>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</si>
  <si>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</si>
  <si>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</si>
  <si>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</si>
  <si>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</si>
  <si>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</si>
  <si>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</si>
  <si>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</si>
  <si>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</si>
  <si>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</si>
  <si>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</si>
  <si>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</si>
  <si>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</si>
  <si>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</si>
  <si>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</si>
  <si>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</si>
  <si>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</si>
  <si>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</si>
  <si>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</si>
  <si>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</si>
  <si>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</si>
  <si>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</si>
  <si>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</si>
  <si>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</si>
  <si>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</si>
  <si>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</si>
  <si>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</si>
  <si>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</si>
  <si>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</si>
  <si>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</si>
  <si>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</si>
  <si>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</si>
  <si>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</si>
  <si>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</si>
  <si>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</si>
  <si>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</si>
  <si>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</si>
  <si>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</si>
  <si>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</si>
  <si>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</si>
  <si>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</si>
  <si>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</si>
  <si>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</si>
  <si>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</si>
  <si>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</si>
  <si>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</si>
  <si>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</si>
  <si>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</si>
  <si>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</si>
  <si>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</si>
  <si>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</si>
  <si>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</si>
  <si>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</si>
  <si>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</si>
  <si>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</si>
  <si>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</si>
  <si>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</si>
  <si>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</si>
  <si>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</si>
  <si>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</si>
  <si>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</si>
  <si>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</si>
  <si>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</si>
  <si>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</si>
  <si>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</si>
  <si>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</si>
  <si>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</si>
  <si>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</si>
  <si>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</si>
  <si>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</si>
  <si>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</si>
  <si>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</si>
  <si>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</si>
  <si>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</si>
  <si>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</si>
  <si>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</si>
  <si>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</si>
  <si>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</si>
  <si>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</si>
  <si>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</si>
  <si>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</si>
  <si>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</si>
  <si>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</si>
  <si>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</si>
  <si>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</si>
  <si>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</si>
  <si>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</si>
  <si>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</si>
  <si>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</si>
  <si>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</si>
  <si>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</si>
  <si>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</si>
  <si>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</si>
  <si>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</si>
  <si>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</si>
  <si>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</si>
  <si>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</si>
  <si>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</si>
  <si>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</si>
  <si>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</si>
  <si>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</si>
  <si>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</si>
  <si>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</si>
  <si>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</si>
  <si>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</si>
  <si>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</si>
  <si>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</si>
  <si>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</si>
  <si>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</si>
  <si>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</si>
  <si>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</si>
  <si>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</si>
  <si>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</si>
  <si>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</si>
  <si>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</si>
  <si>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</si>
  <si>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</si>
  <si>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</si>
  <si>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</si>
  <si>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</si>
  <si>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</si>
  <si>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</si>
  <si>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</si>
  <si>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</si>
  <si>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</si>
  <si>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</si>
  <si>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</si>
  <si>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</si>
  <si>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</si>
  <si>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</si>
  <si>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</si>
  <si>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</si>
  <si>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</si>
  <si>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</si>
  <si>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</si>
  <si>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</si>
  <si>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</si>
  <si>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</si>
  <si>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</si>
  <si>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</si>
  <si>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</si>
  <si>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</si>
  <si>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</si>
  <si>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</si>
  <si>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</si>
  <si>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</si>
  <si>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</si>
  <si>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</si>
  <si>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</si>
  <si>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</si>
  <si>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</si>
  <si>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</si>
  <si>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</si>
  <si>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</si>
  <si>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</si>
  <si>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</si>
  <si>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</si>
  <si>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</si>
  <si>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</si>
  <si>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</si>
  <si>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</si>
  <si>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</si>
  <si>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</si>
  <si>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</si>
  <si>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</si>
  <si>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</si>
  <si>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</si>
  <si>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</si>
  <si>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</si>
  <si>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</si>
  <si>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</si>
  <si>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</si>
  <si>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</si>
  <si>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</si>
  <si>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</si>
  <si>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</si>
  <si>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</si>
  <si>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</si>
  <si>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</si>
  <si>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</si>
  <si>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</si>
  <si>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</si>
  <si>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</si>
  <si>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</si>
  <si>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</si>
  <si>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</si>
  <si>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</si>
  <si>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</si>
  <si>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</si>
  <si>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</si>
  <si>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</si>
  <si>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</si>
  <si>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</si>
  <si>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</si>
  <si>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</si>
  <si>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</si>
  <si>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</si>
  <si>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</si>
  <si>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</si>
  <si>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</si>
  <si>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</si>
  <si>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</si>
  <si>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</si>
  <si>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</si>
  <si>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</si>
  <si>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</si>
  <si>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</si>
  <si>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</si>
  <si>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</si>
  <si>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</si>
  <si>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</si>
  <si>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</si>
  <si>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</si>
  <si>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</si>
  <si>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</si>
  <si>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</si>
  <si>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</si>
  <si>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</si>
  <si>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</si>
  <si>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</si>
  <si>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</si>
  <si>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</si>
  <si>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</si>
  <si>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</si>
  <si>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</si>
  <si>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</si>
  <si>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</si>
  <si>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</si>
  <si>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</si>
  <si>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</si>
  <si>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</si>
  <si>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</si>
  <si>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</si>
  <si>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</si>
  <si>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</si>
  <si>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</si>
  <si>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</si>
  <si>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</si>
  <si>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</si>
  <si>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</si>
  <si>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</si>
  <si>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</si>
  <si>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</si>
  <si>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</si>
  <si>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</si>
  <si>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</si>
  <si>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</si>
  <si>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</si>
  <si>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</si>
  <si>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</si>
  <si>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</si>
  <si>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</si>
  <si>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</si>
  <si>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</si>
  <si>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</si>
  <si>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</si>
  <si>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</si>
  <si>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</si>
  <si>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</si>
  <si>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</si>
  <si>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</si>
  <si>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</si>
  <si>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</si>
  <si>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</si>
  <si>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</si>
  <si>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</si>
  <si>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</si>
  <si>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</si>
  <si>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</si>
  <si>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</si>
  <si>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</si>
  <si>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</si>
  <si>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</si>
  <si>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</si>
  <si>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</si>
  <si>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</si>
  <si>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</si>
  <si>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</si>
  <si>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</si>
  <si>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</si>
  <si>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</si>
  <si>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</si>
  <si>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</si>
  <si>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</si>
  <si>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</si>
  <si>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</si>
  <si>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</si>
  <si>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</si>
  <si>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</si>
  <si>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</si>
  <si>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</si>
  <si>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</si>
  <si>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</si>
  <si>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</si>
  <si>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</si>
  <si>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</si>
  <si>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</si>
  <si>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</si>
  <si>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</si>
  <si>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</si>
  <si>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</si>
  <si>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</si>
  <si>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</si>
  <si>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</si>
  <si>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</si>
  <si>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</si>
  <si>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</si>
  <si>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</si>
  <si>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</si>
  <si>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</si>
  <si>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</si>
  <si>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</si>
  <si>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</si>
  <si>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</si>
  <si>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</si>
  <si>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</si>
  <si>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</si>
  <si>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</si>
  <si>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</si>
  <si>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</si>
  <si>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</si>
  <si>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</si>
  <si>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</si>
  <si>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</si>
  <si>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</si>
  <si>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</si>
  <si>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</si>
  <si>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</si>
  <si>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</si>
  <si>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</si>
  <si>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</si>
  <si>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</si>
  <si>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</si>
  <si>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</si>
  <si>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</si>
  <si>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</si>
  <si>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</si>
  <si>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</si>
  <si>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</si>
  <si>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</si>
  <si>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</si>
  <si>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</si>
  <si>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</si>
  <si>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</si>
  <si>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</si>
  <si>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</si>
  <si>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</si>
  <si>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</si>
  <si>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</si>
  <si>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</si>
  <si>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</si>
  <si>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</si>
  <si>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</si>
  <si>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</si>
  <si>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</si>
  <si>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</si>
  <si>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</si>
  <si>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</si>
  <si>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</si>
  <si>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</si>
  <si>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</si>
  <si>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</si>
  <si>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</si>
  <si>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</si>
  <si>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</si>
  <si>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</si>
  <si>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</si>
  <si>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</si>
  <si>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</si>
  <si>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</si>
  <si>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</si>
  <si>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</si>
  <si>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</si>
  <si>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</si>
  <si>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</si>
  <si>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</si>
  <si>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</si>
  <si>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</si>
  <si>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</si>
  <si>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</si>
  <si>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</si>
  <si>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</si>
  <si>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</si>
  <si>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</si>
  <si>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</si>
  <si>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</si>
  <si>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</si>
  <si>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</si>
  <si>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</si>
  <si>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</si>
  <si>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</si>
  <si>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</si>
  <si>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</si>
  <si>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</si>
  <si>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</si>
  <si>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</si>
  <si>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</si>
  <si>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</si>
  <si>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</si>
  <si>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</si>
  <si>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</si>
  <si>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</si>
  <si>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</si>
  <si>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</si>
  <si>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</si>
  <si>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</si>
  <si>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</si>
  <si>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</si>
  <si>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</si>
  <si>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</si>
  <si>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</si>
  <si>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</si>
  <si>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</si>
  <si>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</si>
  <si>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</si>
  <si>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</si>
  <si>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</si>
  <si>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</si>
  <si>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</si>
  <si>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</si>
  <si>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</si>
  <si>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</si>
  <si>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</si>
  <si>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</si>
  <si>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</si>
  <si>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</si>
  <si>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</si>
  <si>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</si>
  <si>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</si>
  <si>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</si>
  <si>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</si>
  <si>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</si>
  <si>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</si>
  <si>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</si>
  <si>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</si>
  <si>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</si>
  <si>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</si>
  <si>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</si>
  <si>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</si>
  <si>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</si>
  <si>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</si>
  <si>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</si>
  <si>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</si>
  <si>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</si>
  <si>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</si>
  <si>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</si>
  <si>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</si>
  <si>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</si>
  <si>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</si>
  <si>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</si>
  <si>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</si>
  <si>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</si>
  <si>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</si>
  <si>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</si>
  <si>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</si>
  <si>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</si>
  <si>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</si>
  <si>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</si>
  <si>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</si>
  <si>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</si>
  <si>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</si>
  <si>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</si>
  <si>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</si>
  <si>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</si>
  <si>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</si>
  <si>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</si>
  <si>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</si>
  <si>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</si>
  <si>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</si>
  <si>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</si>
  <si>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</si>
  <si>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</si>
  <si>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</si>
  <si>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</si>
  <si>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</si>
  <si>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</si>
  <si>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</si>
  <si>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</si>
  <si>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</si>
  <si>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</si>
  <si>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</si>
  <si>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</si>
  <si>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</si>
  <si>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</si>
  <si>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</si>
  <si>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</si>
  <si>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</si>
  <si>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</si>
  <si>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</si>
  <si>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</si>
  <si>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</si>
  <si>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</si>
  <si>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</si>
  <si>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</si>
  <si>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</si>
  <si>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</si>
  <si>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</si>
  <si>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</si>
  <si>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</si>
  <si>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</si>
  <si>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</si>
  <si>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</si>
  <si>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</si>
  <si>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</si>
  <si>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</si>
  <si>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</si>
  <si>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</si>
  <si>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</si>
  <si>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</si>
  <si>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</si>
  <si>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</si>
  <si>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</si>
  <si>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</si>
  <si>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</si>
  <si>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</si>
  <si>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</si>
  <si>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</si>
  <si>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</si>
  <si>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</si>
  <si>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</si>
  <si>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</si>
  <si>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</si>
  <si>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</si>
  <si>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</si>
  <si>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</si>
  <si>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</si>
  <si>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</si>
  <si>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</si>
  <si>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</si>
  <si>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</si>
  <si>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</si>
  <si>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</si>
  <si>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</si>
  <si>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</si>
  <si>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</si>
  <si>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</si>
  <si>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</si>
  <si>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</si>
  <si>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</si>
  <si>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</si>
  <si>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</si>
  <si>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</si>
  <si>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</si>
  <si>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</si>
  <si>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</si>
  <si>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</si>
  <si>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</si>
  <si>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</si>
  <si>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</si>
  <si>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</si>
  <si>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</si>
  <si>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</si>
  <si>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</si>
  <si>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</si>
  <si>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</si>
  <si>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</si>
  <si>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</si>
  <si>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</si>
  <si>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</si>
  <si>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</si>
  <si>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</si>
  <si>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</si>
  <si>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</si>
  <si>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</si>
  <si>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</si>
  <si>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</si>
  <si>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</si>
  <si>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</si>
  <si>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</si>
  <si>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</si>
  <si>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</si>
  <si>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</si>
  <si>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</si>
  <si>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</si>
  <si>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</si>
  <si>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</si>
  <si>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</si>
  <si>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</si>
  <si>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</si>
  <si>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</si>
  <si>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</si>
  <si>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</si>
  <si>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</si>
  <si>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</si>
  <si>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</si>
  <si>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</si>
  <si>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</si>
  <si>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</si>
  <si>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</si>
  <si>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</si>
  <si>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</si>
  <si>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</si>
  <si>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</si>
  <si>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</si>
  <si>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</si>
  <si>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</si>
  <si>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</si>
  <si>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</si>
  <si>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</si>
  <si>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</si>
  <si>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</si>
  <si>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</si>
  <si>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</si>
  <si>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</si>
  <si>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</si>
  <si>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</si>
  <si>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</si>
  <si>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</si>
  <si>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</si>
  <si>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</si>
  <si>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</si>
  <si>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</si>
  <si>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</si>
  <si>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</si>
  <si>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</si>
  <si>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</si>
  <si>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</si>
  <si>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</si>
  <si>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</si>
  <si>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</si>
  <si>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</si>
  <si>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</si>
  <si>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</si>
  <si>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</si>
  <si>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</si>
  <si>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</si>
  <si>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</si>
  <si>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</si>
  <si>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</si>
  <si>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</si>
  <si>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</si>
  <si>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</si>
  <si>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</si>
  <si>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</si>
  <si>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</si>
  <si>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</si>
  <si>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</si>
  <si>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</si>
  <si>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</si>
  <si>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</si>
  <si>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</si>
  <si>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</si>
  <si>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</si>
  <si>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</si>
  <si>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</si>
  <si>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</si>
  <si>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</si>
  <si>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</si>
  <si>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</si>
  <si>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</si>
  <si>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</si>
  <si>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</si>
  <si>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</si>
  <si>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</si>
  <si>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</si>
  <si>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</si>
  <si>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</si>
  <si>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</si>
  <si>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</si>
  <si>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</si>
  <si>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</si>
  <si>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</si>
  <si>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</si>
  <si>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</si>
  <si>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</si>
  <si>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</si>
  <si>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</si>
  <si>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</si>
  <si>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</si>
  <si>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</si>
  <si>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</si>
  <si>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</si>
  <si>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</si>
  <si>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</si>
  <si>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</si>
  <si>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</si>
  <si>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</si>
  <si>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</si>
  <si>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</si>
  <si>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</si>
  <si>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</si>
  <si>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</si>
  <si>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</si>
  <si>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</si>
  <si>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</si>
  <si>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</si>
  <si>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</si>
  <si>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</si>
  <si>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</si>
  <si>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</si>
  <si>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</si>
  <si>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</si>
  <si>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</si>
  <si>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</si>
  <si>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</si>
  <si>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</si>
  <si>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</si>
  <si>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</si>
  <si>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</si>
  <si>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</si>
  <si>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</si>
  <si>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</si>
  <si>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</si>
  <si>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</si>
  <si>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</si>
  <si>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</si>
  <si>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</si>
  <si>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</si>
  <si>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</si>
  <si>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</si>
  <si>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</si>
  <si>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</si>
  <si>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</si>
  <si>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</si>
  <si>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</si>
  <si>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</si>
  <si>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</si>
  <si>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</si>
  <si>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</si>
  <si>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</si>
  <si>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</si>
  <si>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</si>
  <si>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</si>
  <si>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</si>
  <si>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</si>
  <si>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</si>
  <si>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</si>
  <si>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</si>
  <si>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</si>
  <si>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</si>
  <si>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</si>
  <si>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</si>
  <si>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</si>
  <si>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</si>
  <si>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</si>
  <si>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</si>
  <si>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</si>
  <si>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</si>
  <si>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</si>
  <si>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</si>
  <si>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</si>
  <si>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</si>
  <si>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</si>
  <si>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</si>
  <si>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</si>
  <si>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</si>
  <si>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</si>
  <si>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</si>
  <si>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</si>
  <si>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</si>
  <si>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</si>
  <si>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</si>
  <si>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</si>
  <si>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</si>
  <si>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</si>
  <si>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</si>
  <si>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</si>
  <si>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</si>
  <si>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</si>
  <si>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</si>
  <si>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</si>
  <si>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</si>
  <si>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</si>
  <si>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</si>
  <si>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</si>
  <si>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</si>
  <si>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</si>
  <si>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</si>
  <si>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</si>
  <si>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</si>
  <si>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</si>
  <si>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</si>
  <si>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</si>
  <si>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</si>
  <si>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</si>
  <si>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</si>
  <si>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</si>
  <si>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</si>
  <si>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</si>
  <si>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</si>
  <si>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</si>
  <si>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</si>
  <si>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</si>
  <si>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</si>
  <si>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</si>
  <si>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</si>
  <si>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</si>
  <si>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</si>
  <si>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</si>
  <si>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</si>
  <si>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</si>
  <si>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</si>
  <si>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</si>
  <si>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</si>
  <si>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</si>
  <si>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</si>
  <si>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</si>
  <si>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</si>
  <si>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</si>
  <si>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</si>
  <si>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</si>
  <si>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</si>
  <si>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</si>
  <si>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</si>
  <si>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</si>
  <si>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</si>
  <si>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</si>
  <si>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</si>
  <si>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</si>
  <si>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</si>
  <si>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</si>
  <si>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</si>
  <si>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</si>
  <si>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</si>
  <si>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</si>
  <si>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</si>
  <si>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</si>
  <si>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</si>
  <si>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</si>
  <si>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</si>
  <si>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</si>
  <si>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</si>
  <si>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</si>
  <si>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</si>
  <si>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</si>
  <si>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</si>
  <si>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</si>
  <si>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</si>
  <si>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</si>
  <si>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</si>
  <si>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</si>
  <si>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</si>
  <si>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</si>
  <si>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</si>
  <si>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</si>
  <si>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</si>
  <si>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</si>
  <si>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</si>
  <si>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</si>
  <si>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</si>
  <si>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</si>
  <si>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</si>
  <si>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</si>
  <si>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</si>
  <si>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</si>
  <si>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</si>
  <si>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</si>
  <si>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</si>
  <si>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</si>
  <si>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</si>
  <si>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</si>
  <si>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</si>
  <si>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</si>
  <si>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</si>
  <si>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</si>
  <si>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</si>
  <si>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</si>
  <si>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</si>
  <si>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</si>
  <si>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</si>
  <si>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</si>
  <si>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</si>
  <si>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</si>
  <si>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</si>
  <si>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</si>
  <si>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</si>
  <si>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</si>
  <si>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</si>
  <si>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</si>
  <si>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</si>
  <si>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</si>
  <si>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</si>
  <si>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</si>
  <si>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</si>
  <si>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</si>
  <si>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</si>
  <si>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</si>
  <si>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</si>
  <si>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</si>
  <si>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</si>
  <si>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</si>
  <si>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</si>
  <si>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</si>
  <si>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</si>
  <si>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</si>
  <si>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</si>
  <si>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</si>
  <si>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</si>
  <si>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</si>
  <si>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</si>
  <si>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</si>
  <si>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</si>
  <si>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</si>
  <si>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</si>
  <si>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</si>
  <si>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</si>
  <si>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</si>
  <si>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</si>
  <si>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</si>
  <si>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</si>
  <si>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</si>
  <si>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</si>
  <si>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</si>
  <si>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</si>
  <si>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</si>
  <si>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</si>
  <si>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</si>
  <si>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</si>
  <si>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</si>
  <si>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</si>
  <si>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</si>
  <si>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</si>
  <si>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</si>
  <si>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</si>
  <si>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</si>
  <si>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</si>
  <si>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</si>
  <si>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</si>
  <si>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</si>
  <si>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</si>
  <si>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</si>
  <si>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</si>
  <si>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</si>
  <si>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</si>
  <si>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</si>
  <si>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</si>
  <si>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</si>
  <si>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</si>
  <si>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</si>
  <si>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</si>
  <si>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</si>
  <si>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</si>
  <si>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</si>
  <si>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</si>
  <si>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</si>
  <si>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</si>
  <si>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</si>
  <si>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</si>
  <si>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</si>
  <si>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</si>
  <si>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</si>
  <si>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</si>
  <si>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</si>
  <si>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</si>
  <si>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</si>
  <si>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</si>
  <si>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</si>
  <si>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</si>
  <si>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</si>
  <si>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</si>
  <si>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</si>
  <si>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</si>
  <si>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</si>
  <si>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</si>
  <si>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</si>
  <si>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</si>
  <si>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</si>
  <si>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</si>
  <si>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</si>
  <si>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</si>
  <si>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</si>
  <si>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</si>
  <si>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</si>
  <si>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</si>
  <si>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</si>
  <si>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</si>
  <si>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</si>
  <si>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</si>
  <si>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</si>
  <si>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</si>
  <si>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</si>
  <si>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</si>
  <si>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</si>
  <si>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</si>
  <si>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</si>
  <si>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</si>
  <si>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</si>
  <si>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</si>
  <si>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</si>
  <si>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</si>
  <si>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</si>
  <si>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</si>
  <si>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</si>
  <si>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</si>
  <si>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</si>
  <si>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</si>
  <si>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</si>
  <si>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</si>
  <si>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</si>
  <si>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</si>
  <si>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</si>
  <si>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</si>
  <si>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</si>
  <si>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</si>
  <si>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</si>
  <si>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</si>
  <si>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</si>
  <si>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</si>
  <si>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</si>
  <si>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</si>
  <si>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</si>
  <si>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</si>
  <si>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</si>
  <si>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</si>
  <si>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</si>
  <si>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</si>
  <si>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</si>
  <si>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</si>
  <si>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</si>
  <si>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</si>
  <si>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</si>
  <si>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</si>
  <si>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</si>
  <si>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</si>
  <si>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</si>
  <si>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</si>
  <si>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</si>
  <si>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</si>
  <si>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</si>
  <si>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</si>
  <si>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</si>
  <si>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</si>
  <si>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</si>
  <si>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</si>
  <si>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</si>
  <si>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</si>
  <si>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</si>
  <si>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</si>
  <si>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</si>
  <si>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</si>
  <si>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</si>
  <si>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</si>
  <si>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</si>
  <si>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</si>
  <si>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</si>
  <si>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</si>
  <si>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</si>
  <si>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</si>
  <si>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</si>
  <si>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</si>
  <si>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</si>
  <si>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</si>
  <si>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</si>
  <si>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</si>
  <si>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</si>
  <si>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</si>
  <si>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</si>
  <si>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</si>
  <si>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</si>
  <si>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</si>
  <si>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</si>
  <si>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</si>
  <si>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</si>
  <si>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</si>
  <si>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</si>
  <si>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</si>
  <si>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</si>
  <si>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</si>
  <si>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</si>
  <si>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</si>
  <si>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</si>
  <si>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</si>
  <si>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</si>
  <si>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</si>
  <si>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</si>
  <si>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</si>
  <si>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</si>
  <si>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</si>
  <si>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</si>
  <si>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</si>
  <si>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</si>
  <si>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</si>
  <si>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</si>
  <si>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</si>
  <si>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</si>
  <si>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</si>
  <si>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</si>
  <si>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</si>
  <si>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</si>
  <si>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</si>
  <si>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</si>
  <si>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</si>
  <si>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</si>
  <si>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</si>
  <si>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</si>
  <si>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</si>
  <si>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</si>
  <si>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</si>
  <si>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</si>
  <si>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</si>
  <si>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</si>
  <si>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</si>
  <si>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</si>
  <si>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</si>
  <si>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</si>
  <si>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</si>
  <si>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</si>
  <si>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</si>
  <si>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</si>
  <si>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</si>
  <si>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</si>
  <si>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</si>
  <si>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</si>
  <si>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</si>
  <si>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</si>
  <si>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</si>
  <si>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</si>
  <si>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</si>
  <si>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</si>
  <si>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</si>
  <si>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</si>
  <si>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</si>
  <si>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</si>
  <si>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</si>
  <si>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</si>
  <si>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</si>
  <si>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</si>
  <si>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</si>
  <si>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</si>
  <si>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</si>
  <si>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</si>
  <si>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</si>
  <si>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</si>
  <si>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</si>
  <si>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</si>
  <si>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</si>
  <si>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</si>
  <si>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</si>
  <si>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</si>
  <si>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</si>
  <si>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</si>
  <si>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</si>
  <si>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</si>
  <si>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</si>
  <si>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</si>
  <si>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</si>
  <si>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</si>
  <si>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</si>
  <si>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</si>
  <si>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</si>
  <si>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</si>
  <si>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</si>
  <si>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</si>
  <si>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</si>
  <si>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</si>
  <si>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</si>
  <si>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</si>
  <si>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</si>
  <si>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</si>
  <si>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</si>
  <si>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</si>
  <si>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</si>
  <si>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</si>
  <si>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</si>
  <si>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</si>
  <si>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</si>
  <si>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</si>
  <si>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</si>
  <si>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</si>
  <si>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</si>
  <si>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</si>
  <si>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</si>
  <si>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</si>
  <si>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</si>
  <si>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</si>
  <si>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</si>
  <si>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</si>
  <si>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</si>
  <si>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</si>
  <si>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</si>
  <si>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</si>
  <si>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</si>
  <si>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</si>
  <si>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</si>
  <si>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</si>
  <si>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</si>
  <si>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</si>
  <si>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</si>
  <si>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</si>
  <si>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</si>
  <si>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</si>
  <si>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</si>
  <si>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</si>
  <si>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</si>
  <si>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</si>
  <si>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</si>
  <si>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</si>
  <si>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</si>
  <si>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</si>
  <si>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</si>
  <si>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</si>
  <si>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</si>
  <si>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</si>
  <si>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</si>
  <si>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</si>
  <si>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</si>
  <si>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</si>
  <si>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</si>
  <si>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</si>
  <si>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</si>
  <si>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</si>
  <si>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</si>
  <si>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</si>
  <si>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</si>
  <si>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</si>
  <si>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</si>
  <si>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</si>
  <si>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</si>
  <si>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</si>
  <si>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</si>
  <si>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</si>
  <si>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</si>
  <si>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</si>
  <si>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</si>
  <si>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</si>
  <si>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</si>
  <si>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</si>
  <si>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</si>
  <si>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</si>
  <si>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</si>
  <si>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</si>
  <si>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</si>
  <si>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</si>
  <si>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</si>
  <si>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</si>
  <si>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</si>
  <si>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</si>
  <si>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</si>
  <si>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</si>
  <si>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</si>
  <si>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</si>
  <si>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</si>
  <si>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</si>
  <si>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</si>
  <si>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</si>
  <si>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</si>
  <si>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</si>
  <si>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</si>
  <si>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</si>
  <si>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</si>
  <si>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</si>
  <si>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</si>
  <si>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</si>
  <si>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</si>
  <si>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</si>
  <si>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</si>
  <si>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</si>
  <si>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</si>
  <si>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</si>
  <si>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</si>
  <si>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</si>
  <si>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</si>
  <si>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</si>
  <si>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</si>
  <si>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</si>
  <si>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</si>
  <si>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</si>
  <si>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</si>
  <si>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</si>
  <si>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</si>
  <si>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</si>
  <si>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</si>
  <si>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</si>
  <si>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</si>
  <si>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</si>
  <si>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</si>
  <si>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</si>
  <si>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</si>
  <si>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</si>
  <si>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</si>
  <si>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</si>
  <si>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</si>
  <si>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</si>
  <si>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</si>
  <si>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</si>
  <si>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</si>
  <si>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</si>
  <si>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</si>
  <si>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</si>
  <si>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</si>
  <si>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</si>
  <si>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</si>
  <si>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</si>
  <si>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</si>
  <si>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</si>
  <si>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</si>
  <si>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</si>
  <si>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</si>
  <si>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</si>
  <si>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</si>
  <si>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</si>
  <si>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</si>
  <si>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</si>
  <si>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</si>
  <si>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</si>
  <si>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</si>
  <si>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</si>
  <si>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</si>
  <si>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</si>
  <si>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</si>
  <si>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</si>
  <si>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</si>
  <si>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</si>
  <si>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</si>
  <si>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</si>
  <si>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</si>
  <si>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</si>
  <si>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</si>
  <si>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</si>
  <si>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</si>
  <si>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</si>
  <si>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</si>
  <si>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</si>
  <si>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</si>
  <si>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</si>
  <si>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</si>
  <si>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</si>
  <si>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</si>
  <si>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</si>
  <si>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</si>
  <si>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</si>
  <si>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</si>
  <si>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</si>
  <si>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</si>
  <si>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</si>
  <si>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</si>
  <si>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</si>
  <si>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</si>
  <si>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</si>
  <si>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</si>
  <si>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</si>
  <si>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</si>
  <si>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</si>
  <si>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</si>
  <si>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</si>
  <si>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</si>
  <si>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</si>
  <si>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</si>
  <si>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</si>
  <si>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</si>
  <si>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</si>
  <si>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</si>
  <si>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</si>
  <si>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</si>
  <si>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</si>
  <si>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</si>
  <si>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</si>
  <si>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</si>
  <si>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</si>
  <si>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</si>
  <si>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</si>
  <si>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</si>
  <si>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</si>
  <si>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</si>
  <si>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</si>
  <si>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</si>
  <si>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</si>
  <si>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</si>
  <si>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</si>
  <si>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</si>
  <si>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</si>
  <si>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</si>
  <si>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</si>
  <si>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</si>
  <si>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</si>
  <si>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</si>
  <si>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</si>
  <si>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</si>
  <si>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</si>
  <si>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</si>
  <si>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</si>
  <si>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</si>
  <si>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</si>
  <si>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</si>
  <si>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</si>
  <si>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</si>
  <si>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</si>
  <si>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</si>
  <si>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</si>
  <si>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</si>
  <si>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</si>
  <si>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</si>
  <si>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</si>
  <si>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</si>
  <si>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</si>
  <si>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</si>
  <si>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</si>
  <si>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</si>
  <si>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</si>
  <si>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</si>
  <si>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</si>
  <si>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</si>
  <si>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</si>
  <si>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</si>
  <si>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</si>
  <si>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</si>
  <si>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</si>
  <si>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</si>
  <si>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</si>
  <si>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</si>
  <si>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</si>
  <si>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</si>
  <si>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</si>
  <si>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</si>
  <si>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</si>
  <si>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</si>
  <si>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</si>
  <si>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</si>
  <si>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</si>
  <si>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</si>
  <si>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</si>
  <si>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</si>
  <si>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</si>
  <si>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</si>
  <si>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</si>
  <si>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</si>
  <si>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</si>
  <si>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</si>
  <si>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</si>
  <si>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</si>
  <si>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</si>
  <si>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</si>
  <si>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</si>
  <si>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</si>
  <si>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</si>
  <si>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</si>
  <si>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</si>
  <si>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</si>
  <si>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</si>
  <si>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</si>
  <si>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</si>
  <si>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</si>
  <si>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</si>
  <si>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</si>
  <si>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</si>
  <si>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</si>
  <si>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</si>
  <si>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</si>
  <si>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</si>
  <si>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</si>
  <si>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</si>
  <si>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</si>
  <si>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</si>
  <si>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</si>
  <si>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</si>
  <si>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</si>
  <si>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</si>
  <si>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</si>
  <si>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</si>
  <si>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</si>
  <si>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</si>
  <si>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</si>
  <si>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</si>
  <si>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</si>
  <si>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</si>
  <si>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</si>
  <si>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</si>
  <si>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</si>
  <si>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</si>
  <si>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</si>
  <si>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</si>
  <si>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</si>
  <si>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</si>
  <si>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</si>
  <si>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</si>
  <si>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</si>
  <si>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</si>
  <si>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</si>
  <si>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</si>
  <si>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</si>
  <si>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</si>
  <si>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</si>
  <si>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</si>
  <si>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</si>
  <si>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</si>
  <si>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</si>
  <si>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</si>
  <si>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</si>
  <si>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</si>
  <si>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</si>
  <si>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</si>
  <si>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</si>
  <si>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</si>
  <si>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</si>
  <si>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</si>
  <si>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</si>
  <si>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</si>
  <si>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</si>
  <si>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</si>
  <si>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</si>
  <si>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</si>
  <si>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</si>
  <si>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</si>
  <si>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</si>
  <si>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</si>
  <si>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</si>
  <si>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</si>
  <si>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</si>
  <si>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</si>
  <si>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</si>
  <si>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</si>
  <si>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</si>
  <si>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</si>
  <si>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</si>
  <si>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</si>
  <si>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</si>
  <si>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</si>
  <si>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</si>
  <si>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</si>
  <si>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</si>
  <si>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</si>
  <si>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</si>
  <si>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</si>
  <si>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</si>
  <si>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</si>
  <si>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</si>
  <si>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</si>
  <si>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</si>
  <si>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</si>
  <si>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</si>
  <si>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</si>
  <si>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</si>
  <si>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</si>
  <si>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</si>
  <si>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</si>
  <si>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</si>
  <si>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</si>
  <si>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</si>
  <si>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</si>
  <si>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</si>
  <si>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</si>
  <si>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</si>
  <si>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</si>
  <si>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</si>
  <si>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</si>
  <si>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</si>
  <si>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</si>
  <si>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</si>
  <si>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</si>
  <si>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</si>
  <si>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</si>
  <si>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</si>
  <si>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</si>
  <si>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</si>
  <si>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</si>
  <si>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</si>
  <si>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</si>
  <si>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</si>
  <si>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</si>
  <si>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</si>
  <si>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</si>
  <si>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</si>
  <si>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</si>
  <si>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</si>
  <si>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</si>
  <si>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</si>
  <si>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</si>
  <si>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</si>
  <si>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</si>
  <si>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</si>
  <si>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</si>
  <si>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</si>
  <si>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</si>
  <si>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</si>
  <si>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</si>
  <si>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</si>
  <si>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</si>
  <si>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</si>
  <si>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</si>
  <si>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</si>
  <si>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</si>
  <si>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</si>
  <si>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</si>
  <si>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</si>
  <si>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</si>
  <si>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</si>
  <si>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</si>
  <si>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</si>
  <si>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</si>
  <si>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</si>
  <si>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</si>
  <si>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</si>
  <si>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</si>
  <si>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</si>
  <si>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</si>
  <si>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</si>
  <si>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</si>
  <si>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</si>
  <si>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</si>
  <si>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</si>
  <si>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</si>
  <si>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</si>
  <si>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</si>
  <si>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</si>
  <si>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</si>
  <si>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</si>
  <si>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</si>
  <si>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</si>
  <si>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</si>
  <si>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</si>
  <si>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</si>
  <si>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</si>
  <si>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</si>
  <si>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</si>
  <si>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</si>
  <si>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</si>
  <si>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</si>
  <si>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</si>
  <si>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</si>
  <si>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</si>
  <si>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</si>
  <si>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</si>
  <si>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</si>
  <si>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</si>
  <si>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</si>
  <si>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</si>
  <si>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</si>
  <si>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</si>
  <si>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</si>
  <si>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</si>
  <si>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</si>
  <si>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</si>
  <si>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</si>
  <si>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</si>
  <si>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</si>
  <si>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</si>
  <si>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</si>
  <si>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</si>
  <si>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</si>
  <si>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</si>
  <si>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</si>
  <si>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</si>
  <si>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</si>
  <si>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</si>
  <si>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</si>
  <si>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</si>
  <si>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</si>
  <si>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</si>
  <si>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</si>
  <si>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</si>
  <si>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</si>
  <si>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</si>
  <si>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</si>
  <si>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</si>
  <si>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</si>
  <si>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</si>
  <si>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</si>
  <si>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</si>
  <si>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</si>
  <si>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</si>
  <si>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</si>
  <si>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</si>
  <si>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</si>
  <si>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</si>
  <si>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</si>
  <si>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</si>
  <si>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</si>
  <si>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</si>
  <si>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</si>
  <si>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</si>
  <si>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</si>
  <si>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</si>
  <si>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</si>
  <si>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</si>
  <si>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</si>
  <si>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</si>
  <si>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</si>
  <si>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</si>
  <si>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</si>
  <si>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</si>
  <si>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</si>
  <si>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</si>
  <si>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</si>
  <si>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</si>
  <si>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</si>
  <si>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</si>
  <si>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</si>
  <si>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</si>
  <si>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</si>
  <si>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</si>
  <si>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</si>
  <si>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</si>
  <si>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</si>
  <si>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</si>
  <si>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</si>
  <si>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</si>
  <si>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</si>
  <si>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</si>
  <si>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</si>
  <si>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</si>
  <si>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</si>
  <si>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</si>
  <si>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</si>
  <si>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</si>
  <si>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</si>
  <si>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</si>
  <si>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</si>
  <si>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</si>
  <si>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</si>
  <si>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</si>
  <si>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</si>
  <si>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</si>
  <si>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</si>
  <si>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</si>
  <si>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</si>
  <si>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</si>
  <si>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</si>
  <si>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</si>
  <si>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</si>
  <si>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</si>
  <si>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</si>
  <si>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</si>
  <si>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</si>
  <si>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</si>
  <si>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</si>
  <si>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</si>
  <si>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</si>
  <si>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</si>
  <si>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</si>
  <si>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</si>
  <si>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</si>
  <si>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</si>
  <si>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</si>
  <si>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</si>
  <si>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</si>
  <si>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</si>
  <si>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</si>
  <si>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</si>
  <si>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</si>
  <si>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</si>
  <si>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</si>
  <si>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</si>
  <si>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</si>
  <si>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</si>
  <si>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</si>
  <si>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</si>
  <si>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</si>
  <si>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</si>
  <si>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</si>
  <si>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</si>
  <si>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</si>
  <si>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</si>
  <si>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</si>
  <si>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</si>
  <si>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</si>
  <si>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</si>
  <si>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</si>
  <si>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</si>
  <si>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</si>
  <si>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</si>
  <si>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</si>
  <si>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</si>
  <si>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</si>
  <si>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</si>
  <si>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</si>
  <si>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</si>
  <si>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</si>
  <si>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</si>
  <si>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</si>
  <si>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</si>
  <si>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</si>
  <si>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</si>
  <si>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</si>
  <si>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</si>
  <si>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</si>
  <si>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</si>
  <si>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</si>
  <si>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</si>
  <si>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</si>
  <si>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</si>
  <si>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</si>
  <si>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</si>
  <si>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</si>
  <si>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</si>
  <si>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</si>
  <si>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</si>
  <si>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</si>
  <si>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</si>
  <si>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</si>
  <si>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</si>
  <si>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</si>
  <si>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</si>
  <si>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</si>
  <si>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</si>
  <si>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</si>
  <si>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</si>
  <si>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</si>
  <si>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</si>
  <si>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</si>
  <si>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</si>
  <si>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</si>
  <si>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</si>
  <si>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</si>
  <si>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</si>
  <si>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</si>
  <si>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</si>
  <si>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</si>
  <si>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</si>
  <si>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</si>
  <si>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</si>
  <si>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</si>
  <si>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</si>
  <si>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</si>
  <si>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</si>
  <si>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</si>
  <si>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</si>
  <si>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</si>
  <si>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</si>
  <si>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</si>
  <si>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</si>
  <si>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</si>
  <si>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</si>
  <si>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</si>
  <si>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</si>
  <si>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</si>
  <si>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</si>
  <si>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</si>
  <si>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</si>
  <si>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</si>
  <si>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</si>
  <si>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</si>
  <si>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</si>
  <si>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</si>
  <si>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</si>
  <si>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</si>
  <si>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</si>
  <si>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</si>
  <si>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</si>
  <si>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</si>
  <si>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</si>
  <si>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</si>
  <si>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</si>
  <si>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</si>
  <si>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</si>
  <si>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</si>
  <si>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</si>
  <si>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</si>
  <si>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</si>
  <si>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</si>
  <si>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</si>
  <si>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</si>
  <si>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</si>
  <si>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</si>
  <si>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</si>
  <si>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</si>
  <si>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</si>
  <si>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</si>
  <si>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</si>
  <si>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</si>
  <si>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</si>
  <si>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</si>
  <si>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</si>
  <si>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</si>
  <si>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</si>
  <si>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</si>
  <si>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</si>
  <si>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</si>
  <si>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</si>
  <si>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</si>
  <si>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</si>
  <si>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</si>
  <si>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</si>
  <si>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</si>
  <si>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</si>
  <si>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</si>
  <si>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</si>
  <si>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</si>
  <si>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</si>
  <si>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</si>
  <si>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</si>
  <si>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</si>
  <si>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</si>
  <si>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</si>
  <si>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</si>
  <si>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</si>
  <si>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</si>
  <si>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</si>
  <si>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</si>
  <si>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</si>
  <si>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</si>
  <si>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</si>
  <si>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</si>
  <si>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</si>
  <si>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</si>
  <si>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</si>
  <si>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</si>
  <si>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</si>
  <si>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</si>
  <si>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</si>
  <si>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</si>
  <si>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</si>
  <si>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</si>
  <si>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</si>
  <si>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</si>
  <si>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</si>
  <si>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</si>
  <si>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</si>
  <si>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</si>
  <si>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</si>
  <si>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</si>
  <si>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</si>
  <si>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</si>
  <si>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</si>
  <si>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</si>
  <si>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</si>
  <si>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</si>
  <si>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</si>
  <si>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</si>
  <si>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</si>
  <si>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</si>
  <si>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</si>
  <si>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</si>
  <si>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</si>
  <si>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</si>
  <si>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</si>
  <si>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</si>
  <si>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</si>
  <si>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</si>
  <si>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</si>
  <si>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</si>
  <si>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</si>
  <si>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</si>
  <si>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</si>
  <si>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</si>
  <si>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</si>
  <si>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</si>
  <si>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</si>
  <si>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</si>
  <si>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</si>
  <si>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</si>
  <si>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</si>
  <si>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</si>
  <si>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</si>
  <si>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</si>
  <si>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</si>
  <si>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</si>
  <si>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</si>
  <si>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</si>
  <si>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</si>
  <si>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</si>
  <si>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</si>
  <si>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</si>
  <si>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</si>
  <si>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</si>
  <si>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</si>
  <si>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</si>
  <si>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</si>
  <si>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</si>
  <si>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</si>
  <si>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</si>
  <si>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</si>
  <si>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</si>
  <si>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</si>
  <si>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</si>
  <si>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</si>
  <si>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</si>
  <si>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</si>
  <si>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</si>
  <si>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</si>
  <si>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</si>
  <si>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</si>
  <si>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</si>
  <si>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</si>
  <si>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</si>
  <si>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</si>
  <si>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</si>
  <si>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</si>
  <si>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</si>
  <si>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</si>
  <si>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</si>
  <si>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</si>
  <si>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</si>
  <si>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</si>
  <si>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</si>
  <si>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</si>
  <si>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</si>
  <si>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</si>
  <si>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</si>
  <si>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</si>
  <si>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</si>
  <si>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</si>
  <si>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</si>
  <si>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</si>
  <si>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</si>
  <si>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</si>
  <si>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</si>
  <si>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</si>
  <si>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</si>
  <si>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</si>
  <si>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</si>
  <si>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</si>
  <si>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</si>
  <si>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</si>
  <si>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</si>
  <si>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</si>
  <si>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</si>
  <si>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</si>
  <si>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</si>
  <si>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</si>
  <si>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</si>
  <si>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</si>
  <si>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</si>
  <si>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</si>
  <si>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</si>
  <si>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</si>
  <si>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</si>
  <si>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</si>
  <si>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</si>
  <si>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</si>
  <si>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</si>
  <si>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</si>
  <si>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</si>
  <si>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</si>
  <si>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</si>
  <si>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</si>
  <si>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</si>
  <si>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</si>
  <si>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</si>
  <si>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</si>
  <si>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</si>
  <si>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</si>
  <si>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</si>
  <si>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</si>
  <si>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</si>
  <si>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</si>
  <si>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</si>
  <si>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</si>
  <si>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</si>
  <si>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</si>
  <si>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</si>
  <si>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</si>
  <si>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</si>
  <si>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</si>
  <si>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</si>
  <si>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</si>
  <si>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</si>
  <si>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</si>
  <si>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</si>
  <si>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</si>
  <si>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</si>
  <si>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</si>
  <si>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</si>
  <si>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</si>
  <si>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</si>
  <si>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</si>
  <si>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</si>
  <si>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</si>
  <si>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</si>
  <si>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</si>
  <si>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</si>
  <si>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</si>
  <si>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</si>
  <si>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</si>
  <si>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</si>
  <si>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</si>
  <si>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</si>
  <si>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</si>
  <si>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</si>
  <si>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</si>
  <si>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</si>
  <si>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</si>
  <si>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</si>
  <si>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</si>
  <si>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</si>
  <si>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</si>
  <si>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</si>
  <si>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</si>
  <si>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</si>
  <si>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</si>
  <si>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</si>
  <si>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</si>
  <si>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</si>
  <si>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</si>
  <si>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</si>
  <si>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</si>
  <si>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</si>
  <si>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</si>
  <si>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</si>
  <si>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</si>
  <si>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</si>
  <si>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</si>
  <si>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</si>
  <si>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</si>
  <si>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</si>
  <si>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</si>
  <si>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</si>
  <si>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</si>
  <si>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</si>
  <si>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</si>
  <si>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</si>
  <si>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</si>
  <si>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</si>
  <si>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</si>
  <si>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</si>
  <si>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</si>
  <si>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</si>
  <si>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</si>
  <si>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</si>
  <si>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</si>
  <si>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</si>
  <si>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</si>
  <si>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</si>
  <si>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</si>
  <si>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</si>
  <si>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</si>
  <si>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</si>
  <si>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</si>
  <si>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</si>
  <si>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</si>
  <si>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</si>
  <si>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</si>
  <si>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</si>
  <si>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</si>
  <si>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</si>
  <si>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</si>
  <si>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</si>
  <si>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</si>
  <si>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</si>
  <si>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</si>
  <si>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</si>
  <si>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</si>
  <si>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</si>
  <si>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</si>
  <si>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</si>
  <si>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</si>
  <si>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</si>
  <si>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</si>
  <si>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</si>
  <si>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</si>
  <si>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</si>
  <si>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</si>
  <si>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</si>
  <si>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</si>
  <si>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</si>
  <si>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</si>
  <si>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</si>
  <si>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</si>
  <si>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</si>
  <si>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</si>
  <si>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</si>
  <si>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</si>
  <si>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</si>
  <si>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</si>
  <si>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</si>
  <si>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</si>
  <si>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</si>
  <si>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</si>
  <si>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</si>
  <si>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</si>
  <si>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</si>
  <si>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</si>
  <si>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</si>
  <si>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</si>
  <si>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</si>
  <si>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</si>
  <si>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</si>
  <si>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</si>
  <si>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</si>
  <si>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</si>
  <si>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</si>
  <si>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</si>
  <si>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</si>
  <si>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</si>
  <si>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</si>
  <si>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</si>
  <si>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</si>
  <si>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</si>
  <si>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</si>
  <si>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</si>
  <si>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</si>
  <si>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</si>
  <si>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</si>
  <si>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</si>
  <si>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</si>
  <si>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</si>
  <si>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</si>
  <si>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</si>
  <si>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</si>
  <si>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</si>
  <si>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</si>
  <si>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</si>
  <si>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</si>
  <si>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</si>
  <si>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</si>
  <si>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</si>
  <si>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</si>
  <si>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</si>
  <si>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</si>
  <si>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</si>
  <si>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</si>
  <si>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</si>
  <si>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</si>
  <si>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</si>
  <si>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</si>
  <si>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</si>
  <si>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</si>
  <si>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</si>
  <si>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</si>
  <si>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</si>
  <si>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</si>
  <si>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</si>
  <si>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</si>
  <si>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</si>
  <si>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</si>
  <si>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</si>
  <si>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</si>
  <si>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</si>
  <si>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</si>
  <si>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</si>
  <si>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</si>
  <si>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</si>
  <si>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</si>
  <si>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</si>
  <si>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</si>
  <si>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</si>
  <si>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</si>
  <si>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</si>
  <si>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</si>
  <si>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</si>
  <si>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</si>
  <si>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</si>
  <si>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</si>
  <si>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</si>
  <si>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</si>
  <si>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</si>
  <si>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</si>
  <si>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</si>
  <si>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</si>
  <si>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</si>
  <si>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</si>
  <si>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</si>
  <si>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</si>
  <si>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</si>
  <si>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</si>
  <si>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</si>
  <si>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</si>
  <si>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</si>
  <si>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</si>
  <si>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</si>
  <si>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</si>
  <si>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</si>
  <si>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</si>
  <si>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</si>
  <si>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</si>
  <si>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</si>
  <si>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</si>
  <si>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</si>
  <si>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</si>
  <si>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</si>
  <si>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</si>
  <si>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</si>
  <si>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</si>
  <si>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</si>
  <si>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</si>
  <si>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</si>
  <si>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</si>
  <si>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</si>
  <si>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</si>
  <si>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</si>
  <si>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</si>
  <si>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</si>
  <si>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</si>
  <si>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</si>
  <si>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</si>
  <si>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</si>
  <si>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</si>
  <si>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</si>
  <si>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</si>
  <si>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</si>
  <si>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</si>
  <si>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</si>
  <si>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</si>
  <si>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</si>
  <si>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</si>
  <si>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</si>
  <si>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</si>
  <si>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</si>
  <si>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</si>
  <si>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</si>
  <si>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</si>
  <si>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</si>
  <si>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</si>
  <si>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</si>
  <si>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</si>
  <si>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</si>
  <si>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</si>
  <si>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</si>
  <si>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</si>
  <si>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</si>
  <si>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</si>
  <si>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</si>
  <si>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</si>
  <si>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</si>
  <si>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</si>
  <si>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</si>
  <si>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</si>
  <si>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</si>
  <si>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</si>
  <si>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</si>
  <si>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</si>
  <si>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</si>
  <si>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</si>
  <si>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</si>
  <si>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</si>
  <si>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</si>
  <si>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</si>
  <si>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</si>
  <si>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</si>
  <si>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</si>
  <si>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</si>
  <si>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</si>
  <si>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</si>
  <si>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</si>
  <si>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</si>
  <si>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</si>
  <si>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</si>
  <si>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</si>
  <si>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</si>
  <si>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</si>
  <si>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</si>
  <si>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</si>
  <si>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</si>
  <si>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</si>
  <si>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</si>
  <si>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</si>
  <si>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</si>
  <si>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</si>
  <si>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</si>
  <si>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</si>
  <si>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</si>
  <si>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</si>
  <si>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</si>
  <si>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</si>
  <si>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</si>
  <si>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</si>
  <si>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</si>
  <si>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</si>
  <si>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</si>
  <si>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</si>
  <si>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</si>
  <si>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</si>
  <si>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</si>
  <si>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</si>
  <si>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</si>
  <si>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</si>
  <si>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</si>
  <si>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</si>
  <si>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</si>
  <si>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</si>
  <si>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</si>
  <si>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</si>
  <si>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</si>
  <si>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</si>
  <si>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</si>
  <si>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</si>
  <si>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</si>
  <si>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</si>
  <si>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</si>
  <si>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</si>
  <si>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</si>
  <si>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</si>
  <si>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</si>
  <si>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</si>
  <si>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</si>
  <si>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</si>
  <si>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</si>
  <si>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</si>
  <si>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</si>
  <si>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</si>
  <si>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</si>
  <si>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</si>
  <si>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</si>
  <si>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</si>
  <si>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</si>
  <si>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</si>
  <si>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</si>
  <si>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</si>
  <si>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</si>
  <si>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</si>
  <si>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</si>
  <si>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</si>
  <si>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</si>
  <si>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</si>
  <si>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</si>
  <si>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</si>
  <si>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</si>
  <si>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</si>
  <si>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</si>
  <si>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</si>
  <si>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</si>
  <si>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</si>
  <si>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</si>
  <si>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</si>
  <si>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</si>
  <si>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</si>
  <si>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</si>
  <si>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</si>
  <si>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</si>
  <si>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</si>
  <si>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</si>
  <si>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</si>
  <si>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</si>
  <si>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</si>
  <si>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</si>
  <si>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</si>
  <si>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</si>
  <si>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</si>
  <si>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</si>
  <si>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</si>
  <si>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</si>
  <si>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</si>
  <si>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</si>
  <si>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</si>
  <si>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</si>
  <si>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</si>
  <si>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</si>
  <si>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</si>
  <si>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</si>
  <si>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</si>
  <si>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</si>
  <si>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</si>
  <si>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</si>
  <si>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</si>
  <si>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</si>
  <si>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</si>
  <si>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</si>
  <si>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</si>
  <si>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</si>
  <si>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</si>
  <si>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</si>
  <si>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</si>
  <si>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</si>
  <si>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</si>
  <si>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</si>
  <si>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</si>
  <si>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</si>
  <si>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</si>
  <si>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</si>
  <si>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</si>
  <si>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</si>
  <si>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</si>
  <si>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</si>
  <si>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</si>
  <si>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</si>
  <si>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</si>
  <si>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</si>
  <si>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</si>
  <si>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</si>
  <si>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</si>
  <si>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</si>
  <si>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</si>
  <si>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</si>
  <si>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</si>
  <si>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</si>
  <si>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</si>
  <si>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</si>
  <si>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</si>
  <si>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</si>
  <si>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</si>
  <si>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</si>
  <si>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</si>
  <si>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</si>
  <si>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</si>
  <si>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</si>
  <si>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</si>
  <si>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</si>
  <si>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</si>
  <si>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</si>
  <si>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</si>
  <si>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</si>
  <si>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</si>
  <si>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</si>
  <si>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</si>
  <si>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</si>
  <si>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</si>
  <si>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</si>
  <si>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</si>
  <si>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</si>
  <si>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</si>
  <si>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</si>
  <si>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</si>
  <si>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</si>
  <si>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</si>
  <si>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</si>
  <si>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</si>
  <si>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</si>
  <si>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</si>
  <si>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</si>
  <si>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</si>
  <si>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</si>
  <si>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</si>
  <si>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</si>
  <si>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</si>
  <si>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</si>
  <si>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</si>
  <si>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</si>
  <si>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</si>
  <si>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</si>
  <si>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</si>
  <si>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</si>
  <si>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</si>
  <si>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</si>
  <si>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</si>
  <si>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</si>
  <si>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</si>
  <si>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</si>
  <si>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</si>
  <si>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</si>
  <si>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</si>
  <si>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</si>
  <si>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</si>
  <si>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</si>
  <si>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</si>
  <si>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</si>
  <si>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</si>
  <si>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</si>
  <si>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</si>
  <si>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</si>
  <si>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</si>
  <si>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</si>
  <si>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</si>
  <si>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</si>
  <si>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</si>
  <si>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</si>
  <si>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</si>
  <si>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</si>
  <si>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</si>
  <si>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</si>
  <si>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</si>
  <si>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</si>
  <si>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</si>
  <si>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</si>
  <si>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</si>
  <si>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</si>
  <si>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</si>
  <si>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</si>
  <si>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</si>
  <si>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</si>
  <si>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</si>
  <si>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</si>
  <si>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</si>
  <si>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</si>
  <si>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</si>
  <si>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</si>
  <si>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</si>
  <si>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</si>
  <si>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</si>
  <si>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</si>
  <si>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</si>
  <si>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</si>
  <si>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</si>
  <si>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</si>
  <si>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</si>
  <si>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</si>
  <si>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</si>
  <si>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</si>
  <si>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</si>
  <si>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</si>
  <si>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</si>
  <si>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</si>
  <si>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</si>
  <si>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</si>
  <si>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</si>
  <si>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</si>
  <si>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</si>
  <si>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</si>
  <si>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</si>
  <si>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</si>
  <si>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</si>
  <si>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</si>
  <si>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</si>
  <si>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</si>
  <si>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</si>
  <si>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</si>
  <si>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</si>
  <si>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</si>
  <si>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</si>
  <si>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</si>
  <si>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</si>
  <si>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</si>
  <si>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</si>
  <si>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</si>
  <si>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</si>
  <si>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</si>
  <si>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</si>
  <si>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</si>
  <si>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</si>
  <si>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</si>
  <si>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</si>
  <si>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</si>
  <si>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</si>
  <si>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</si>
  <si>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</si>
  <si>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</si>
  <si>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</si>
  <si>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</si>
  <si>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</si>
  <si>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</si>
  <si>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</si>
  <si>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</si>
  <si>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</si>
  <si>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</si>
  <si>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</si>
  <si>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</si>
  <si>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</si>
  <si>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</si>
  <si>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</si>
  <si>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</si>
  <si>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</si>
  <si>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</si>
  <si>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</si>
  <si>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</si>
  <si>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</si>
  <si>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</si>
  <si>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</si>
  <si>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</si>
  <si>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</si>
  <si>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</si>
  <si>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</si>
  <si>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</si>
  <si>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</si>
  <si>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</si>
  <si>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</si>
  <si>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</si>
  <si>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</si>
  <si>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</si>
  <si>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</si>
  <si>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</si>
  <si>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</si>
  <si>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</si>
  <si>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</si>
  <si>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</si>
  <si>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</si>
  <si>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</si>
  <si>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</si>
  <si>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</si>
  <si>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</si>
  <si>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</si>
  <si>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</si>
  <si>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</si>
  <si>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</si>
  <si>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</si>
  <si>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</si>
  <si>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</si>
  <si>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</si>
  <si>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</si>
  <si>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</si>
  <si>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</si>
  <si>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</si>
  <si>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</si>
  <si>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</si>
  <si>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</si>
  <si>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</si>
  <si>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</si>
  <si>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</si>
  <si>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</si>
  <si>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</si>
  <si>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</si>
  <si>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</si>
  <si>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</si>
  <si>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</si>
  <si>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</si>
  <si>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</si>
  <si>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</si>
  <si>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</si>
  <si>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</si>
  <si>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</si>
  <si>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</si>
  <si>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</si>
  <si>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</si>
  <si>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</si>
  <si>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</si>
  <si>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</si>
  <si>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</si>
  <si>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</si>
  <si>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</si>
  <si>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</si>
  <si>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</si>
  <si>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</si>
  <si>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</si>
  <si>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</si>
  <si>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</si>
  <si>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</si>
  <si>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</si>
  <si>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</si>
  <si>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</si>
  <si>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</si>
  <si>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</si>
  <si>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</si>
  <si>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</si>
  <si>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</si>
  <si>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</si>
  <si>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</si>
  <si>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</si>
  <si>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</si>
  <si>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</si>
  <si>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</si>
  <si>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</si>
  <si>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</si>
  <si>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</si>
  <si>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</si>
  <si>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</si>
  <si>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</si>
  <si>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</si>
  <si>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</si>
  <si>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</si>
  <si>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</si>
  <si>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</si>
  <si>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</si>
  <si>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</si>
  <si>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</si>
  <si>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</si>
  <si>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</si>
  <si>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</si>
  <si>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</si>
  <si>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</si>
  <si>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</si>
  <si>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</si>
  <si>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</si>
  <si>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</si>
  <si>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</si>
  <si>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</si>
  <si>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</si>
  <si>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</si>
  <si>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</si>
  <si>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</si>
  <si>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</si>
  <si>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</si>
  <si>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</si>
  <si>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</si>
  <si>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</si>
  <si>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</si>
  <si>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</si>
  <si>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</si>
  <si>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</si>
  <si>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</si>
  <si>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</si>
  <si>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</si>
  <si>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</si>
  <si>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</si>
  <si>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</si>
  <si>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</si>
  <si>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</si>
  <si>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</si>
  <si>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</si>
  <si>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</si>
  <si>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</si>
  <si>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</si>
  <si>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</si>
  <si>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</si>
  <si>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</si>
  <si>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</si>
  <si>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</si>
  <si>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</si>
  <si>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</si>
  <si>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</si>
  <si>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</si>
  <si>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</si>
  <si>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</si>
  <si>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</si>
  <si>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</si>
  <si>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</si>
  <si>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</si>
  <si>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</si>
  <si>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</si>
  <si>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</si>
  <si>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</si>
  <si>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</si>
  <si>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</si>
  <si>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</si>
  <si>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</si>
  <si>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</si>
  <si>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</si>
  <si>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</si>
  <si>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</si>
  <si>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</si>
  <si>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</si>
  <si>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</si>
  <si>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</si>
  <si>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</si>
  <si>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</si>
  <si>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</si>
  <si>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</si>
  <si>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</si>
  <si>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</si>
  <si>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</si>
  <si>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</si>
  <si>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</si>
  <si>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</si>
  <si>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</si>
  <si>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</si>
  <si>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</si>
  <si>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</si>
  <si>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</si>
  <si>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</si>
  <si>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</si>
  <si>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</si>
  <si>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</si>
  <si>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</si>
  <si>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</si>
  <si>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</si>
  <si>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</si>
  <si>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</si>
  <si>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</si>
  <si>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</si>
  <si>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</si>
  <si>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</si>
  <si>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</si>
  <si>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</si>
  <si>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</si>
  <si>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</si>
  <si>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</si>
  <si>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</si>
  <si>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</si>
  <si>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</si>
  <si>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</si>
  <si>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</si>
  <si>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</si>
  <si>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</si>
  <si>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</si>
  <si>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</si>
  <si>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</si>
  <si>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</si>
  <si>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</si>
  <si>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</si>
  <si>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</si>
  <si>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</si>
  <si>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</si>
  <si>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</si>
  <si>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</si>
  <si>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</si>
  <si>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</si>
  <si>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</si>
  <si>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</si>
  <si>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</si>
  <si>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</si>
  <si>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</si>
  <si>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</si>
  <si>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</si>
  <si>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</si>
  <si>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</si>
  <si>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</si>
  <si>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</si>
  <si>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</si>
  <si>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</si>
  <si>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</si>
  <si>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</si>
  <si>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</si>
  <si>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</si>
  <si>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</si>
  <si>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</si>
  <si>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</si>
  <si>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</si>
  <si>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</si>
  <si>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</si>
  <si>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</si>
  <si>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</si>
  <si>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</si>
  <si>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</si>
  <si>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</si>
  <si>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</si>
  <si>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</si>
  <si>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</si>
  <si>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</si>
  <si>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</si>
  <si>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</si>
  <si>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</si>
  <si>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</si>
  <si>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</si>
  <si>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</si>
  <si>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</si>
  <si>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</si>
  <si>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</si>
  <si>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</si>
  <si>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</si>
  <si>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</si>
  <si>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</si>
  <si>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</si>
  <si>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</si>
  <si>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</si>
  <si>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</si>
  <si>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</si>
  <si>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</si>
  <si>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</si>
  <si>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</si>
  <si>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</si>
  <si>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</si>
  <si>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</si>
  <si>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</si>
  <si>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</si>
  <si>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</si>
  <si>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</si>
  <si>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</si>
  <si>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</si>
  <si>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</si>
  <si>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</si>
  <si>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</si>
  <si>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</si>
  <si>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</si>
  <si>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</si>
  <si>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</si>
  <si>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</si>
  <si>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</si>
  <si>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</si>
  <si>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</si>
  <si>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</si>
  <si>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</si>
  <si>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</si>
  <si>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</si>
  <si>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</si>
  <si>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</si>
  <si>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</si>
  <si>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</si>
  <si>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</si>
  <si>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</si>
  <si>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</si>
  <si>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</si>
  <si>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</si>
  <si>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</si>
  <si>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</si>
  <si>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</si>
  <si>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</si>
  <si>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</si>
  <si>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</si>
  <si>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</si>
  <si>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</si>
  <si>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</si>
  <si>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</si>
  <si>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</si>
  <si>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</si>
  <si>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</si>
  <si>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</si>
  <si>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</si>
  <si>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</si>
  <si>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</si>
  <si>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</si>
  <si>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</si>
  <si>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</si>
  <si>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</si>
  <si>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</si>
  <si>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</si>
  <si>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</si>
  <si>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</si>
  <si>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</si>
  <si>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</si>
  <si>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</si>
  <si>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</si>
  <si>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</si>
  <si>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</si>
  <si>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</si>
  <si>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</si>
  <si>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</si>
  <si>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</si>
  <si>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</si>
  <si>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</si>
  <si>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</si>
  <si>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</si>
  <si>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</si>
  <si>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</si>
  <si>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</si>
  <si>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</si>
  <si>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</si>
  <si>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</si>
  <si>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</si>
  <si>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</si>
  <si>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</si>
  <si>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</si>
  <si>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</si>
  <si>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</si>
  <si>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</si>
  <si>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</si>
  <si>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</si>
  <si>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</si>
  <si>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</si>
  <si>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</si>
  <si>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</si>
  <si>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</si>
  <si>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</si>
  <si>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</si>
  <si>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</si>
  <si>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</si>
  <si>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</si>
  <si>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</si>
  <si>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</si>
  <si>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</si>
  <si>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</si>
  <si>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</si>
  <si>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</si>
  <si>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</si>
  <si>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</si>
  <si>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</si>
  <si>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</si>
  <si>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</si>
  <si>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</si>
  <si>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</si>
  <si>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</si>
  <si>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</si>
  <si>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</si>
  <si>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</si>
  <si>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</si>
  <si>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</si>
  <si>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</si>
  <si>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</si>
  <si>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</si>
  <si>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</si>
  <si>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</si>
  <si>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</si>
  <si>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</si>
  <si>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</si>
  <si>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</si>
  <si>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</si>
  <si>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</si>
  <si>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</si>
  <si>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</si>
  <si>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</si>
  <si>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</si>
  <si>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</si>
  <si>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</si>
  <si>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</si>
  <si>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</si>
  <si>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</si>
  <si>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</si>
  <si>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</si>
  <si>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</si>
  <si>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</si>
  <si>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</si>
  <si>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</si>
  <si>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</si>
  <si>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</si>
  <si>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</si>
  <si>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</si>
  <si>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</si>
  <si>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</si>
  <si>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</si>
  <si>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</si>
  <si>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</si>
  <si>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</si>
  <si>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</si>
  <si>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</si>
  <si>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</si>
  <si>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</si>
  <si>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</si>
  <si>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</si>
  <si>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</si>
  <si>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</si>
  <si>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</si>
  <si>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</si>
  <si>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</si>
  <si>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</si>
  <si>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</si>
  <si>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</si>
  <si>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</si>
  <si>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</si>
  <si>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</si>
  <si>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</si>
  <si>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</si>
  <si>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</si>
  <si>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</si>
  <si>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</si>
  <si>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</si>
  <si>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</si>
  <si>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</si>
  <si>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</si>
  <si>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</si>
  <si>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</si>
  <si>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</si>
  <si>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</si>
  <si>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</si>
  <si>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</si>
  <si>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</si>
  <si>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</si>
  <si>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</si>
  <si>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</si>
  <si>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</si>
  <si>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</si>
  <si>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</si>
  <si>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</si>
  <si>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</si>
  <si>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</si>
  <si>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</si>
  <si>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</si>
  <si>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</si>
  <si>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</si>
  <si>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</si>
  <si>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</si>
  <si>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</si>
  <si>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</si>
  <si>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</si>
  <si>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</si>
  <si>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</si>
  <si>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</si>
  <si>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</si>
  <si>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</si>
  <si>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</si>
  <si>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</si>
  <si>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</si>
  <si>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</si>
  <si>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</si>
  <si>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</si>
  <si>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</si>
  <si>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</si>
  <si>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</si>
  <si>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</si>
  <si>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</si>
  <si>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</si>
  <si>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</si>
  <si>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</si>
  <si>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</si>
  <si>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</si>
  <si>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</si>
  <si>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</si>
  <si>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</si>
  <si>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</si>
  <si>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</si>
  <si>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</si>
  <si>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</si>
  <si>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</si>
  <si>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</si>
  <si>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</si>
  <si>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</si>
  <si>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</si>
  <si>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</si>
  <si>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</si>
  <si>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</si>
  <si>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</si>
  <si>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</si>
  <si>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</si>
  <si>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</si>
  <si>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</si>
  <si>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</si>
  <si>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</si>
  <si>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</si>
  <si>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</si>
  <si>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</si>
  <si>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</si>
  <si>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</si>
  <si>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</si>
  <si>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</si>
  <si>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</si>
  <si>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</si>
  <si>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</si>
  <si>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</si>
  <si>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</si>
  <si>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</si>
  <si>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</si>
  <si>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</si>
  <si>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</si>
  <si>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</si>
  <si>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</si>
  <si>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</si>
  <si>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</si>
  <si>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</si>
  <si>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</si>
  <si>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</si>
  <si>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</si>
  <si>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</si>
  <si>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</si>
  <si>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</si>
  <si>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</si>
  <si>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</si>
  <si>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</si>
  <si>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</si>
  <si>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</si>
  <si>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</si>
  <si>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</si>
  <si>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</si>
  <si>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</si>
  <si>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</si>
  <si>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</si>
  <si>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</si>
  <si>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</si>
  <si>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</si>
  <si>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</si>
  <si>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</si>
  <si>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</si>
  <si>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</si>
  <si>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</si>
  <si>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</si>
  <si>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</si>
  <si>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</si>
  <si>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</si>
  <si>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</si>
  <si>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</si>
  <si>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</si>
  <si>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</si>
  <si>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</si>
  <si>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</si>
  <si>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</si>
  <si>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</si>
  <si>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</si>
  <si>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</si>
  <si>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</si>
  <si>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</si>
  <si>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</si>
  <si>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</si>
  <si>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</si>
  <si>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</si>
  <si>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</si>
  <si>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</si>
  <si>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</si>
  <si>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</si>
  <si>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</si>
  <si>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</si>
  <si>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</si>
  <si>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</si>
  <si>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</si>
  <si>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</si>
  <si>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</si>
  <si>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</si>
  <si>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</si>
  <si>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</si>
  <si>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</si>
  <si>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</si>
  <si>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</si>
  <si>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</si>
  <si>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</si>
  <si>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</si>
  <si>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</si>
  <si>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</si>
  <si>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</si>
  <si>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</si>
  <si>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</si>
  <si>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</si>
  <si>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</si>
  <si>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</si>
  <si>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</si>
  <si>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</si>
  <si>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</si>
  <si>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</si>
  <si>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</si>
  <si>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</si>
  <si>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</si>
  <si>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</si>
  <si>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</si>
  <si>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</si>
  <si>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</si>
  <si>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</si>
  <si>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</si>
  <si>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</si>
  <si>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</si>
  <si>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</si>
  <si>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</si>
  <si>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</si>
  <si>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</si>
  <si>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</si>
  <si>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</si>
  <si>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</si>
  <si>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</si>
  <si>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</si>
  <si>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</si>
  <si>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</si>
  <si>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</si>
  <si>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</si>
  <si>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</si>
  <si>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</si>
  <si>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</si>
  <si>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</si>
  <si>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</si>
  <si>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</si>
  <si>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</si>
  <si>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</si>
  <si>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</si>
  <si>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</si>
  <si>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</si>
  <si>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</si>
  <si>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</si>
  <si>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</si>
  <si>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</si>
  <si>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</si>
  <si>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</si>
  <si>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</si>
  <si>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</si>
  <si>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</si>
  <si>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</si>
  <si>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</si>
  <si>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</si>
  <si>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</si>
  <si>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</si>
  <si>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</si>
  <si>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</si>
  <si>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</si>
  <si>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</si>
  <si>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</si>
  <si>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</si>
  <si>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</si>
  <si>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</si>
  <si>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</si>
  <si>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</si>
  <si>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</si>
  <si>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</si>
  <si>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</si>
  <si>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</si>
  <si>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</si>
  <si>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</si>
  <si>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</si>
  <si>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</si>
  <si>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</si>
  <si>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</si>
  <si>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</si>
  <si>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</si>
  <si>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</si>
  <si>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</si>
  <si>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</si>
  <si>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</si>
  <si>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</si>
  <si>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</si>
  <si>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</si>
  <si>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</si>
  <si>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</si>
  <si>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</si>
  <si>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</si>
  <si>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</si>
  <si>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</si>
  <si>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</si>
  <si>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</si>
  <si>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</si>
  <si>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</si>
  <si>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</si>
  <si>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</si>
  <si>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</si>
  <si>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</si>
  <si>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</si>
  <si>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</si>
  <si>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</si>
  <si>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</si>
  <si>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</si>
  <si>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</si>
  <si>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</si>
  <si>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</si>
  <si>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</si>
  <si>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</si>
  <si>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</si>
  <si>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</si>
  <si>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</si>
  <si>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</si>
  <si>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</si>
  <si>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</si>
  <si>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</si>
  <si>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</si>
  <si>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</si>
  <si>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</si>
  <si>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</si>
  <si>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</si>
  <si>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</si>
  <si>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</si>
  <si>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</si>
  <si>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</si>
  <si>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</si>
  <si>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</si>
  <si>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</si>
  <si>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</si>
  <si>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</si>
  <si>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</si>
  <si>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</si>
  <si>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</si>
  <si>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</si>
  <si>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</si>
  <si>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</si>
  <si>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</si>
  <si>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</si>
  <si>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</si>
  <si>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</si>
  <si>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</si>
  <si>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</si>
  <si>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</si>
  <si>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</si>
  <si>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</si>
  <si>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</si>
  <si>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</si>
  <si>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</si>
  <si>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</si>
  <si>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</si>
  <si>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</si>
  <si>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</si>
  <si>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</si>
  <si>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</si>
  <si>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</si>
  <si>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</si>
  <si>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</si>
  <si>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</si>
  <si>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</si>
  <si>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</si>
  <si>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</si>
  <si>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</si>
  <si>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</si>
  <si>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</si>
  <si>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</si>
  <si>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</si>
  <si>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</si>
  <si>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</si>
  <si>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</si>
  <si>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</si>
  <si>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</si>
  <si>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</si>
  <si>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</si>
  <si>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</si>
  <si>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</si>
  <si>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</si>
  <si>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</si>
  <si>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</si>
  <si>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</si>
  <si>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</si>
  <si>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</si>
  <si>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</si>
  <si>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</si>
  <si>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</si>
  <si>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</si>
  <si>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</si>
  <si>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</si>
  <si>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</si>
  <si>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</si>
  <si>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</si>
  <si>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</si>
  <si>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</si>
  <si>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</si>
  <si>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</si>
  <si>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</si>
  <si>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</si>
  <si>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</si>
  <si>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</si>
  <si>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</si>
  <si>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</si>
  <si>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</si>
  <si>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</si>
  <si>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</si>
  <si>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</si>
  <si>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</si>
  <si>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</si>
  <si>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</si>
  <si>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</si>
  <si>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</si>
  <si>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</si>
  <si>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</si>
  <si>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</si>
  <si>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</si>
  <si>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</si>
  <si>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</si>
  <si>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</si>
  <si>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</si>
  <si>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</si>
  <si>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</si>
  <si>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</si>
  <si>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</si>
  <si>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</si>
  <si>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</si>
  <si>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</si>
  <si>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</si>
  <si>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</si>
  <si>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</si>
  <si>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</si>
  <si>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</si>
  <si>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</si>
  <si>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</si>
  <si>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</si>
  <si>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</si>
  <si>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</si>
  <si>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</si>
  <si>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</si>
  <si>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</si>
  <si>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</si>
  <si>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</si>
  <si>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</si>
  <si>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</si>
  <si>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</si>
  <si>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</si>
  <si>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</si>
  <si>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</si>
  <si>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</si>
  <si>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</si>
  <si>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</si>
  <si>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</si>
  <si>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</si>
  <si>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</si>
  <si>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</si>
  <si>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</si>
  <si>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</si>
  <si>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</si>
  <si>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</si>
  <si>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</si>
  <si>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</si>
  <si>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</si>
  <si>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</si>
  <si>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</si>
  <si>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</si>
  <si>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</si>
  <si>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</si>
  <si>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</si>
  <si>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</si>
  <si>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</si>
  <si>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</si>
  <si>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</si>
  <si>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</si>
  <si>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</si>
  <si>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</si>
  <si>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</si>
  <si>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</si>
  <si>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</si>
  <si>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</si>
  <si>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</si>
  <si>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</si>
  <si>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</si>
  <si>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</si>
  <si>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</si>
  <si>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</si>
  <si>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</si>
  <si>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</si>
  <si>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</si>
  <si>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</si>
  <si>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</si>
  <si>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</si>
  <si>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</si>
  <si>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</si>
  <si>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</si>
  <si>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</si>
  <si>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</si>
  <si>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</si>
  <si>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</si>
  <si>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</si>
  <si>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</si>
  <si>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</si>
  <si>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</si>
  <si>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</si>
  <si>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</si>
  <si>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</si>
  <si>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</si>
  <si>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</si>
  <si>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</si>
  <si>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</si>
  <si>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</si>
  <si>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</si>
  <si>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</si>
  <si>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</si>
  <si>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</si>
  <si>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</si>
  <si>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</si>
  <si>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</si>
  <si>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</si>
  <si>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</si>
  <si>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</si>
  <si>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</si>
  <si>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</si>
  <si>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</si>
  <si>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</si>
  <si>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</si>
  <si>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</si>
  <si>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</si>
  <si>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</si>
  <si>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</si>
  <si>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</si>
  <si>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</si>
  <si>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</si>
  <si>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</si>
  <si>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</si>
  <si>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</si>
  <si>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</si>
  <si>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</si>
  <si>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</si>
  <si>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</si>
  <si>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</si>
  <si>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</si>
  <si>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</si>
  <si>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</si>
  <si>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</si>
  <si>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</si>
  <si>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</si>
  <si>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</si>
  <si>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</si>
  <si>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</si>
  <si>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</si>
  <si>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</si>
  <si>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</si>
  <si>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</si>
  <si>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</si>
  <si>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</si>
  <si>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</si>
  <si>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</si>
  <si>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</si>
  <si>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</si>
  <si>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</si>
  <si>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</si>
  <si>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</si>
  <si>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</si>
  <si>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</si>
  <si>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</si>
  <si>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</si>
  <si>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</si>
  <si>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</si>
  <si>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</si>
  <si>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</si>
  <si>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</si>
  <si>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</si>
  <si>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</si>
  <si>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</si>
  <si>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</si>
  <si>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</si>
  <si>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</si>
  <si>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</si>
  <si>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</si>
  <si>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</si>
  <si>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</si>
  <si>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</si>
  <si>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</si>
  <si>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</si>
  <si>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</si>
  <si>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</si>
  <si>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</si>
  <si>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</si>
  <si>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</si>
  <si>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</si>
  <si>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</si>
  <si>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</si>
  <si>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</si>
  <si>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</si>
  <si>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</si>
  <si>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</si>
  <si>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</si>
  <si>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</si>
  <si>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</si>
  <si>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</si>
  <si>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</si>
  <si>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</si>
  <si>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</si>
  <si>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</si>
  <si>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</si>
  <si>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</si>
  <si>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</si>
  <si>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</si>
  <si>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</si>
  <si>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</si>
  <si>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</si>
  <si>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</si>
  <si>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</si>
  <si>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</si>
  <si>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</si>
  <si>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</si>
  <si>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</si>
  <si>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</si>
  <si>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</si>
  <si>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</si>
  <si>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</si>
  <si>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</si>
  <si>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</si>
  <si>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</si>
  <si>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</si>
  <si>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</si>
  <si>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</si>
  <si>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</si>
  <si>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</si>
  <si>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</si>
  <si>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</si>
  <si>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</si>
  <si>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</si>
  <si>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</si>
  <si>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</si>
  <si>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</si>
  <si>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</si>
  <si>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</si>
  <si>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</si>
  <si>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</si>
  <si>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</si>
  <si>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</si>
  <si>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</si>
  <si>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</si>
  <si>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</si>
  <si>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</si>
  <si>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</si>
  <si>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</si>
  <si>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</si>
  <si>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</si>
  <si>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</si>
  <si>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</si>
  <si>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</si>
  <si>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</si>
  <si>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</si>
  <si>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</si>
  <si>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</si>
  <si>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</si>
  <si>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</si>
  <si>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</si>
  <si>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</si>
  <si>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</si>
  <si>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</si>
  <si>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</si>
  <si>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</si>
  <si>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</si>
  <si>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</si>
  <si>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</si>
  <si>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</si>
  <si>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</si>
  <si>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</si>
  <si>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</si>
  <si>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</si>
  <si>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</si>
  <si>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</si>
  <si>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</si>
  <si>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</si>
  <si>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</si>
  <si>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</si>
  <si>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</si>
  <si>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</si>
  <si>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</si>
  <si>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</si>
  <si>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</si>
  <si>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</si>
  <si>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</si>
  <si>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</si>
  <si>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</si>
  <si>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</si>
  <si>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</si>
  <si>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</si>
  <si>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</si>
  <si>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</si>
  <si>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</si>
  <si>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</si>
  <si>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</si>
  <si>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</si>
  <si>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</si>
  <si>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</si>
  <si>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</si>
  <si>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</si>
  <si>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</si>
  <si>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</si>
  <si>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</si>
  <si>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</si>
  <si>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</si>
  <si>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</si>
  <si>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</si>
  <si>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</si>
  <si>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</si>
  <si>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</si>
  <si>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</si>
  <si>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</si>
  <si>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</si>
  <si>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</si>
  <si>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</si>
  <si>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</si>
  <si>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</si>
  <si>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</si>
  <si>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</si>
  <si>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</si>
  <si>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</si>
  <si>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</si>
  <si>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</si>
  <si>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</si>
  <si>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</si>
  <si>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</si>
  <si>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</si>
  <si>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</si>
  <si>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</si>
  <si>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</si>
  <si>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</si>
  <si>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</si>
  <si>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</si>
  <si>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</si>
  <si>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</si>
  <si>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</si>
  <si>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</si>
  <si>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</si>
  <si>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</si>
  <si>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</si>
  <si>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</si>
  <si>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</si>
  <si>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</si>
  <si>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</si>
  <si>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</si>
  <si>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</si>
  <si>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</si>
  <si>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</si>
  <si>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</si>
  <si>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</si>
  <si>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</si>
  <si>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</si>
  <si>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</si>
  <si>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</si>
  <si>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</si>
  <si>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</si>
  <si>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</si>
  <si>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</si>
  <si>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</si>
  <si>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</si>
  <si>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</si>
  <si>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</si>
  <si>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</si>
  <si>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</si>
  <si>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</si>
  <si>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</si>
  <si>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</si>
  <si>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</si>
  <si>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</si>
  <si>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</si>
  <si>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</si>
  <si>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</si>
  <si>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</si>
  <si>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</si>
  <si>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</si>
  <si>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</si>
  <si>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</si>
  <si>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</si>
  <si>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</si>
  <si>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</si>
  <si>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</si>
  <si>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</si>
  <si>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</si>
  <si>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</si>
  <si>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</si>
  <si>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</si>
  <si>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</si>
  <si>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</si>
  <si>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</si>
  <si>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</si>
  <si>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</si>
  <si>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</si>
  <si>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</si>
  <si>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</si>
  <si>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</si>
  <si>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</si>
  <si>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</si>
  <si>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</si>
  <si>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</si>
  <si>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</si>
  <si>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</si>
  <si>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</si>
  <si>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</si>
  <si>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</si>
  <si>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</si>
  <si>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</si>
  <si>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</si>
  <si>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</si>
  <si>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</si>
  <si>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</si>
  <si>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</si>
  <si>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</si>
  <si>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</si>
  <si>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</si>
  <si>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</si>
  <si>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</si>
  <si>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</si>
  <si>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</si>
  <si>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</si>
  <si>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</si>
  <si>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</si>
  <si>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</si>
  <si>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</si>
  <si>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</si>
  <si>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</si>
  <si>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</si>
  <si>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</si>
  <si>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</si>
  <si>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</si>
  <si>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</si>
  <si>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</si>
  <si>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</si>
  <si>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</si>
  <si>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</si>
  <si>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</si>
  <si>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</si>
  <si>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</si>
  <si>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</si>
  <si>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</si>
  <si>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</si>
  <si>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</si>
  <si>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</si>
  <si>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</si>
  <si>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</si>
  <si>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</si>
  <si>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</si>
  <si>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</si>
  <si>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</si>
  <si>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</si>
  <si>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</si>
  <si>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</si>
  <si>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</si>
  <si>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</si>
  <si>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</si>
  <si>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</si>
  <si>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</si>
  <si>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</si>
  <si>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</si>
  <si>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</si>
  <si>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</si>
  <si>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</si>
  <si>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</si>
  <si>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</si>
  <si>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</si>
  <si>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</si>
  <si>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</si>
  <si>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</si>
  <si>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</si>
  <si>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</si>
  <si>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</si>
  <si>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</si>
  <si>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</si>
  <si>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</si>
  <si>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</si>
  <si>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</si>
  <si>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</si>
  <si>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</si>
  <si>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</si>
  <si>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</si>
  <si>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</si>
  <si>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</si>
  <si>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</si>
  <si>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</si>
  <si>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</si>
  <si>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</si>
  <si>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</si>
  <si>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</si>
  <si>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</si>
  <si>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</si>
  <si>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</si>
  <si>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</si>
  <si>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</si>
  <si>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</si>
  <si>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</si>
  <si>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</si>
  <si>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</si>
  <si>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</si>
  <si>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</si>
  <si>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</si>
  <si>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</si>
  <si>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</si>
  <si>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</si>
  <si>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</si>
  <si>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</si>
  <si>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</si>
  <si>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</si>
  <si>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</si>
  <si>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</si>
  <si>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</si>
  <si>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</si>
  <si>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</si>
  <si>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</si>
  <si>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</si>
  <si>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</si>
  <si>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</si>
  <si>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</si>
  <si>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</si>
  <si>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</si>
  <si>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</si>
  <si>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</si>
  <si>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</si>
  <si>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</si>
  <si>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</si>
  <si>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</si>
  <si>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</si>
  <si>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</si>
  <si>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</si>
  <si>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</si>
  <si>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</si>
  <si>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</si>
  <si>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</si>
  <si>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</si>
  <si>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</si>
  <si>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</si>
  <si>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</si>
  <si>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</si>
  <si>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</si>
  <si>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</si>
  <si>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</si>
  <si>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</si>
  <si>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</si>
  <si>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</si>
  <si>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</si>
  <si>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</si>
  <si>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</si>
  <si>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</si>
  <si>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</si>
  <si>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</si>
  <si>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</si>
  <si>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</si>
  <si>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</si>
  <si>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</si>
  <si>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</si>
  <si>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</si>
  <si>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</si>
  <si>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</si>
  <si>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</si>
  <si>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</si>
  <si>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</si>
  <si>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</si>
  <si>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</si>
  <si>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</si>
  <si>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</si>
  <si>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</si>
  <si>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</si>
  <si>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</si>
  <si>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</si>
  <si>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</si>
  <si>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</si>
  <si>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</si>
  <si>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</si>
  <si>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</si>
  <si>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</si>
  <si>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</si>
  <si>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</si>
  <si>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</si>
  <si>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</si>
  <si>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</si>
  <si>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</si>
  <si>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</si>
  <si>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</si>
  <si>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</si>
  <si>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</si>
  <si>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</si>
  <si>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</si>
  <si>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</si>
  <si>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</si>
  <si>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</si>
  <si>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</si>
  <si>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</si>
  <si>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</si>
  <si>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</si>
  <si>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</si>
  <si>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</si>
  <si>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</si>
  <si>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</si>
  <si>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</si>
  <si>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</si>
  <si>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</si>
  <si>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</si>
  <si>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</si>
  <si>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</si>
  <si>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</si>
  <si>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</si>
  <si>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</si>
  <si>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</si>
  <si>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</si>
  <si>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</si>
  <si>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</si>
  <si>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</si>
  <si>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</si>
  <si>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</si>
  <si>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</si>
  <si>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</si>
  <si>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</si>
  <si>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</si>
  <si>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</si>
  <si>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</si>
  <si>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</si>
  <si>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</si>
  <si>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</si>
  <si>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</si>
  <si>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</si>
  <si>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</si>
  <si>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</si>
  <si>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</si>
  <si>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</si>
  <si>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</si>
  <si>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</si>
  <si>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</si>
  <si>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</si>
  <si>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</si>
  <si>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</si>
  <si>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</si>
  <si>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</si>
  <si>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</si>
  <si>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</si>
  <si>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</si>
  <si>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</si>
  <si>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</si>
  <si>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</si>
  <si>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</si>
  <si>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</si>
  <si>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</si>
  <si>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</si>
  <si>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</si>
  <si>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</si>
  <si>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</si>
  <si>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</si>
  <si>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</si>
  <si>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</si>
  <si>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</si>
  <si>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</si>
  <si>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</si>
  <si>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</si>
  <si>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</si>
  <si>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</si>
  <si>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</si>
  <si>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</si>
  <si>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</si>
  <si>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</si>
  <si>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</si>
  <si>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</si>
  <si>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</si>
  <si>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</si>
  <si>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</si>
  <si>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</si>
  <si>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</si>
  <si>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</si>
  <si>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</si>
  <si>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</si>
  <si>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</si>
  <si>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</si>
  <si>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</si>
  <si>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</si>
  <si>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</si>
  <si>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</si>
  <si>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</si>
  <si>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</si>
  <si>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</si>
  <si>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</si>
  <si>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</si>
  <si>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</si>
  <si>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</si>
  <si>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</si>
  <si>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</si>
  <si>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</si>
  <si>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</si>
  <si>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</si>
  <si>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</si>
  <si>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</si>
  <si>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</si>
  <si>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</si>
  <si>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</si>
  <si>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</si>
  <si>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</si>
  <si>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</si>
  <si>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</si>
  <si>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</si>
  <si>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</si>
  <si>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</si>
  <si>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</si>
  <si>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</si>
  <si>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</si>
  <si>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</si>
  <si>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</si>
  <si>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</si>
  <si>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</si>
  <si>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</si>
  <si>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</si>
  <si>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</si>
  <si>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</si>
  <si>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</si>
  <si>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</si>
  <si>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</si>
  <si>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</si>
  <si>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</si>
  <si>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</si>
  <si>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</si>
  <si>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</si>
  <si>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</si>
  <si>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</si>
  <si>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</si>
  <si>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</si>
  <si>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</si>
  <si>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</si>
  <si>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</si>
  <si>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</si>
  <si>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</si>
  <si>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</si>
  <si>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</si>
  <si>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</si>
  <si>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</si>
  <si>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</si>
  <si>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</si>
  <si>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</si>
  <si>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</si>
  <si>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</si>
  <si>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</si>
  <si>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</si>
  <si>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</si>
  <si>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</si>
  <si>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</si>
  <si>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</si>
  <si>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</si>
  <si>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</si>
  <si>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</si>
  <si>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</si>
  <si>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</si>
  <si>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</si>
  <si>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</si>
  <si>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</si>
  <si>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</si>
  <si>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</si>
  <si>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</si>
  <si>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</si>
  <si>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</si>
  <si>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</si>
  <si>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</si>
  <si>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</si>
  <si>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</si>
  <si>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</si>
  <si>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</si>
  <si>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</si>
  <si>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</si>
  <si>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</si>
  <si>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</si>
  <si>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</si>
  <si>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</si>
  <si>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</si>
  <si>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</si>
  <si>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</si>
  <si>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</si>
  <si>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</si>
  <si>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</si>
  <si>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</si>
  <si>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</si>
  <si>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</si>
  <si>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</si>
  <si>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</si>
  <si>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</si>
  <si>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</si>
  <si>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</si>
  <si>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</si>
  <si>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</si>
  <si>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</si>
  <si>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</si>
  <si>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</si>
  <si>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</si>
  <si>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</si>
  <si>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</si>
  <si>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</si>
  <si>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</si>
  <si>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</si>
  <si>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</si>
  <si>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</si>
  <si>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</si>
  <si>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</si>
  <si>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</si>
  <si>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</si>
  <si>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</si>
  <si>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</si>
  <si>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</si>
  <si>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</si>
  <si>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</si>
  <si>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</si>
  <si>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</si>
  <si>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</si>
  <si>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</si>
  <si>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</si>
  <si>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</si>
  <si>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</si>
  <si>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</si>
  <si>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</si>
  <si>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</si>
  <si>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</si>
  <si>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</si>
  <si>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</si>
  <si>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</si>
  <si>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</si>
  <si>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</si>
  <si>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</si>
  <si>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</si>
  <si>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</si>
  <si>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</si>
  <si>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</si>
  <si>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</si>
  <si>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</si>
  <si>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</si>
  <si>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</si>
  <si>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</si>
  <si>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</si>
  <si>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</si>
  <si>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</si>
  <si>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</si>
  <si>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</si>
  <si>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</si>
  <si>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</si>
  <si>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</si>
  <si>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</si>
  <si>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</si>
  <si>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</si>
  <si>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</si>
  <si>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</si>
  <si>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</si>
  <si>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</si>
  <si>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</si>
  <si>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</si>
  <si>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</si>
  <si>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</si>
  <si>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</si>
  <si>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</si>
  <si>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</si>
  <si>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</si>
  <si>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</si>
  <si>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</si>
  <si>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</si>
  <si>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</si>
  <si>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</si>
  <si>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</si>
  <si>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</si>
  <si>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</si>
  <si>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</si>
  <si>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</si>
  <si>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</si>
  <si>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</si>
  <si>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</si>
  <si>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</si>
  <si>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</si>
  <si>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</si>
  <si>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</si>
  <si>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</si>
  <si>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</si>
  <si>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</si>
  <si>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</si>
  <si>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</si>
  <si>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</si>
  <si>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</si>
  <si>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</si>
  <si>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</si>
  <si>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</si>
  <si>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</si>
  <si>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</si>
  <si>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</si>
  <si>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</si>
  <si>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</si>
  <si>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</si>
  <si>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</si>
  <si>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</si>
  <si>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</si>
  <si>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</si>
  <si>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</si>
  <si>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</si>
  <si>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</si>
  <si>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</si>
  <si>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</si>
  <si>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</si>
  <si>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</si>
  <si>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</si>
  <si>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</si>
  <si>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</si>
  <si>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</si>
  <si>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</si>
  <si>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</si>
  <si>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</si>
  <si>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</si>
  <si>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</si>
  <si>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</si>
  <si>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</si>
  <si>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</si>
  <si>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</si>
  <si>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</si>
  <si>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</si>
  <si>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</si>
  <si>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</si>
  <si>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</si>
  <si>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</si>
  <si>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</si>
  <si>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</si>
  <si>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</si>
  <si>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</si>
  <si>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</si>
  <si>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</si>
  <si>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</si>
  <si>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</si>
  <si>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</si>
  <si>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</si>
  <si>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</si>
  <si>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</si>
  <si>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</si>
  <si>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</si>
  <si>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</si>
  <si>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</si>
  <si>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</si>
  <si>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</si>
  <si>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</si>
  <si>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</si>
  <si>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</si>
  <si>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</si>
  <si>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</si>
  <si>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</si>
  <si>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</si>
  <si>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</si>
  <si>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</si>
  <si>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</si>
  <si>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</si>
  <si>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</si>
  <si>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</si>
  <si>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</si>
  <si>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</si>
  <si>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</si>
  <si>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</si>
  <si>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</si>
  <si>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</si>
  <si>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</si>
  <si>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</si>
  <si>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</si>
  <si>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</si>
  <si>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</si>
  <si>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</si>
  <si>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</si>
  <si>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</si>
  <si>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</si>
  <si>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</si>
  <si>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</si>
  <si>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</si>
  <si>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</si>
  <si>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</si>
  <si>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</si>
  <si>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</si>
  <si>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</si>
  <si>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</si>
  <si>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</si>
  <si>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</si>
  <si>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</si>
  <si>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</si>
  <si>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</si>
  <si>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</si>
  <si>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</si>
  <si>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</si>
  <si>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</si>
  <si>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</si>
  <si>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</si>
  <si>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</si>
  <si>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</si>
  <si>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</si>
  <si>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</si>
  <si>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</si>
  <si>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</si>
  <si>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</si>
  <si>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</si>
  <si>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</si>
  <si>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</si>
  <si>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</si>
  <si>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</si>
  <si>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</si>
  <si>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</si>
  <si>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</si>
  <si>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</si>
  <si>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</si>
  <si>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</si>
  <si>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</si>
  <si>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</si>
  <si>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</si>
  <si>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</si>
  <si>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</si>
  <si>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</si>
  <si>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</si>
  <si>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</si>
  <si>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</si>
  <si>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</si>
  <si>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</si>
  <si>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</si>
  <si>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</si>
  <si>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</si>
  <si>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</si>
  <si>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</si>
  <si>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</si>
  <si>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</si>
  <si>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</si>
  <si>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</si>
  <si>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</si>
  <si>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</si>
  <si>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</si>
  <si>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</si>
  <si>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</si>
  <si>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</si>
  <si>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</si>
  <si>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</si>
  <si>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</si>
  <si>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</si>
  <si>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</si>
  <si>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</si>
  <si>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</si>
  <si>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</si>
  <si>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</si>
  <si>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</si>
  <si>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</si>
  <si>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</si>
  <si>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</si>
  <si>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</si>
  <si>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</si>
  <si>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</si>
  <si>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</si>
  <si>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</si>
  <si>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</si>
  <si>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</si>
  <si>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</si>
  <si>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</si>
  <si>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</si>
  <si>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</si>
  <si>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</si>
  <si>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</si>
  <si>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</si>
  <si>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</si>
  <si>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</si>
  <si>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</si>
  <si>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</si>
  <si>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</si>
  <si>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</si>
  <si>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</si>
  <si>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</si>
  <si>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</si>
  <si>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</si>
  <si>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</si>
  <si>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</si>
  <si>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</si>
  <si>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</si>
  <si>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</si>
  <si>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</si>
  <si>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</si>
  <si>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</si>
  <si>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</si>
  <si>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</si>
  <si>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</si>
  <si>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</si>
  <si>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</si>
  <si>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</si>
  <si>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</si>
  <si>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</si>
  <si>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</si>
  <si>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</si>
  <si>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</si>
  <si>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</si>
  <si>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</si>
  <si>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</si>
  <si>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</si>
  <si>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</si>
  <si>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</si>
  <si>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</si>
  <si>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</si>
  <si>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</si>
  <si>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</si>
  <si>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</si>
  <si>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</si>
  <si>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</si>
  <si>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</si>
  <si>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</si>
  <si>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</si>
  <si>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</si>
  <si>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</si>
  <si>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</si>
  <si>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</si>
  <si>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</si>
  <si>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</si>
  <si>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</si>
  <si>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</si>
  <si>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</si>
  <si>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</si>
  <si>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</si>
  <si>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</si>
  <si>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</si>
  <si>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</si>
  <si>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</si>
  <si>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</si>
  <si>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</si>
  <si>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</si>
  <si>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</si>
  <si>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</si>
  <si>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</si>
  <si>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</si>
  <si>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</si>
  <si>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</si>
  <si>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</si>
  <si>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</si>
  <si>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</si>
  <si>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</si>
  <si>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</si>
  <si>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</si>
  <si>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</si>
  <si>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</si>
  <si>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</si>
  <si>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</si>
  <si>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</si>
  <si>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</si>
  <si>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</si>
  <si>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</si>
  <si>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</si>
  <si>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</si>
  <si>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</si>
  <si>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</si>
  <si>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</si>
  <si>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</si>
  <si>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</si>
  <si>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</si>
  <si>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</si>
  <si>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</si>
  <si>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</si>
  <si>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</si>
  <si>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</si>
  <si>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</si>
  <si>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</si>
  <si>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</si>
  <si>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</si>
  <si>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</si>
  <si>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</si>
  <si>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</si>
  <si>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</si>
  <si>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</si>
  <si>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</si>
  <si>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</si>
  <si>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</si>
  <si>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</si>
  <si>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</si>
  <si>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</si>
  <si>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</si>
  <si>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</si>
  <si>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</si>
  <si>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</si>
  <si>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</si>
  <si>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</si>
  <si>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</si>
  <si>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</si>
  <si>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</si>
  <si>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</si>
  <si>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</si>
  <si>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</si>
  <si>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</si>
  <si>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</si>
  <si>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</si>
  <si>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</si>
  <si>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</si>
  <si>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</si>
  <si>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</si>
  <si>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</si>
  <si>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</si>
  <si>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</si>
  <si>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</si>
  <si>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</si>
  <si>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</si>
  <si>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</si>
  <si>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</si>
  <si>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</si>
  <si>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</si>
  <si>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</si>
  <si>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</si>
  <si>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</si>
  <si>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</si>
  <si>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</si>
  <si>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</si>
  <si>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</si>
  <si>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</si>
  <si>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</si>
  <si>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</si>
  <si>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</si>
  <si>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</si>
  <si>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</si>
  <si>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</si>
  <si>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</si>
  <si>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</si>
  <si>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</si>
  <si>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</si>
  <si>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</si>
  <si>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</si>
  <si>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</si>
  <si>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</si>
  <si>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</si>
  <si>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</si>
  <si>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</si>
  <si>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</si>
  <si>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</si>
  <si>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</si>
  <si>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</si>
  <si>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</si>
  <si>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</si>
  <si>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</si>
  <si>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</si>
  <si>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</si>
  <si>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</si>
  <si>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</si>
  <si>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</si>
  <si>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</si>
  <si>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</si>
  <si>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</si>
  <si>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</si>
  <si>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</si>
  <si>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</si>
  <si>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</si>
  <si>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</si>
  <si>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</si>
  <si>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</si>
  <si>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</si>
  <si>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</si>
  <si>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</si>
  <si>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</si>
  <si>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</si>
  <si>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</si>
  <si>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</si>
  <si>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</si>
  <si>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</si>
  <si>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</si>
  <si>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</si>
  <si>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</si>
  <si>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</si>
  <si>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</si>
  <si>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</si>
  <si>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</si>
  <si>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</si>
  <si>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</si>
  <si>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</si>
  <si>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</si>
  <si>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</si>
  <si>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</si>
  <si>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</si>
  <si>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</si>
  <si>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</si>
  <si>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</si>
  <si>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</si>
  <si>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</si>
  <si>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</si>
  <si>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</si>
  <si>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</si>
  <si>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</si>
  <si>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</si>
  <si>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</si>
  <si>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</si>
  <si>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</si>
  <si>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</si>
  <si>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</si>
  <si>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</si>
  <si>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</si>
  <si>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</si>
  <si>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</si>
  <si>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</si>
  <si>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</si>
  <si>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</si>
  <si>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</si>
  <si>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</si>
  <si>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</si>
  <si>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</si>
  <si>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</si>
  <si>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</si>
  <si>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</si>
  <si>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</si>
  <si>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</si>
  <si>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</si>
  <si>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</si>
  <si>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</si>
  <si>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</si>
  <si>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</si>
  <si>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</si>
  <si>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</si>
  <si>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</si>
  <si>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</si>
  <si>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</si>
  <si>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</si>
  <si>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</si>
  <si>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</si>
  <si>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</si>
  <si>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</si>
  <si>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</si>
  <si>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</si>
  <si>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</si>
  <si>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</si>
  <si>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</si>
  <si>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</si>
  <si>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</si>
  <si>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</si>
  <si>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</si>
  <si>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</si>
  <si>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</si>
  <si>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</si>
  <si>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</si>
  <si>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</si>
  <si>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</si>
  <si>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</si>
  <si>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</si>
  <si>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</si>
  <si>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</si>
  <si>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</si>
  <si>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</si>
  <si>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</si>
  <si>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</si>
  <si>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</si>
  <si>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</si>
  <si>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</si>
  <si>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</si>
  <si>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</si>
  <si>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</si>
  <si>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</si>
  <si>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</si>
  <si>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</si>
  <si>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</si>
  <si>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</si>
  <si>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</si>
  <si>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</si>
  <si>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</si>
  <si>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</si>
  <si>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</si>
  <si>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</si>
  <si>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</si>
  <si>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</si>
  <si>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</si>
  <si>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</si>
  <si>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</si>
  <si>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</si>
  <si>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</si>
  <si>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</si>
  <si>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</si>
  <si>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</si>
  <si>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</si>
  <si>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</si>
  <si>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</si>
  <si>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</si>
  <si>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</si>
  <si>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</si>
  <si>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</si>
  <si>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</si>
  <si>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</si>
  <si>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</si>
  <si>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</si>
  <si>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</si>
  <si>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</si>
  <si>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</si>
  <si>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</si>
  <si>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</si>
  <si>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</si>
  <si>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</si>
  <si>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</si>
  <si>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</si>
  <si>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</si>
  <si>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</si>
  <si>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</si>
  <si>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</si>
  <si>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</si>
  <si>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</si>
  <si>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</si>
  <si>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</si>
  <si>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</si>
  <si>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</si>
  <si>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</si>
  <si>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</si>
  <si>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</si>
  <si>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</si>
  <si>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</si>
  <si>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</si>
  <si>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</si>
  <si>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</si>
  <si>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</si>
  <si>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</si>
  <si>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</si>
  <si>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</si>
  <si>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</si>
  <si>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</si>
  <si>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</si>
  <si>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</si>
  <si>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</si>
  <si>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</si>
  <si>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</si>
  <si>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</si>
  <si>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</si>
  <si>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</si>
  <si>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</si>
  <si>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</si>
  <si>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</si>
  <si>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</si>
  <si>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</si>
  <si>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</si>
  <si>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</si>
  <si>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</si>
  <si>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</si>
  <si>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</si>
  <si>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</si>
  <si>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</si>
  <si>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</si>
  <si>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</si>
  <si>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</si>
  <si>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</si>
  <si>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</si>
  <si>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</si>
  <si>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</si>
  <si>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</si>
  <si>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</si>
  <si>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</si>
  <si>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</si>
  <si>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</si>
  <si>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</si>
  <si>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</si>
  <si>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</si>
  <si>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</si>
  <si>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</si>
  <si>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</si>
  <si>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</si>
  <si>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</si>
  <si>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</si>
  <si>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</si>
  <si>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</si>
  <si>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</si>
  <si>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</si>
  <si>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</si>
  <si>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</si>
  <si>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</si>
  <si>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</si>
  <si>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</si>
  <si>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</si>
  <si>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</si>
  <si>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</si>
  <si>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</si>
  <si>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</si>
  <si>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</si>
  <si>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</si>
  <si>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</si>
  <si>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</si>
  <si>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</si>
  <si>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</si>
  <si>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</si>
  <si>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</si>
  <si>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</si>
  <si>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</si>
  <si>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</si>
  <si>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</si>
  <si>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</si>
  <si>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</si>
  <si>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</si>
  <si>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</si>
  <si>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</si>
  <si>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</si>
  <si>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</si>
  <si>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</si>
  <si>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</si>
  <si>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</si>
  <si>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</si>
  <si>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</si>
  <si>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</si>
  <si>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</si>
  <si>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</si>
  <si>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</si>
  <si>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</si>
  <si>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</si>
  <si>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</si>
  <si>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</si>
  <si>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</si>
  <si>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</si>
  <si>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</si>
  <si>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</si>
  <si>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</si>
  <si>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</si>
  <si>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</si>
  <si>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</si>
  <si>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</si>
  <si>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</si>
  <si>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</si>
  <si>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</si>
  <si>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</si>
  <si>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</si>
  <si>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</si>
  <si>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</si>
  <si>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</si>
  <si>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</si>
  <si>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</si>
  <si>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</si>
  <si>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</si>
  <si>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</si>
  <si>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</si>
  <si>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</si>
  <si>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</si>
  <si>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</si>
  <si>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</si>
  <si>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</si>
  <si>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</si>
  <si>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</si>
  <si>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</si>
  <si>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</si>
  <si>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</si>
  <si>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</si>
  <si>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</si>
  <si>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</si>
  <si>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</si>
  <si>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</si>
  <si>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</si>
  <si>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</si>
  <si>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</si>
  <si>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</si>
  <si>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</si>
  <si>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</si>
  <si>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</si>
  <si>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</si>
  <si>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</si>
  <si>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</si>
  <si>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</si>
  <si>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</si>
  <si>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</si>
  <si>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</si>
  <si>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</si>
  <si>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</si>
  <si>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</si>
  <si>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</si>
  <si>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</si>
  <si>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</si>
  <si>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</si>
  <si>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</si>
  <si>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</si>
  <si>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</si>
  <si>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</si>
  <si>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</si>
  <si>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</si>
  <si>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</si>
  <si>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</si>
  <si>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</si>
  <si>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</si>
  <si>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</si>
  <si>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</si>
  <si>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</si>
  <si>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</si>
  <si>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</si>
  <si>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</si>
  <si>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</si>
  <si>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</si>
  <si>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</si>
  <si>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</si>
  <si>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</si>
  <si>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</si>
  <si>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</si>
  <si>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</si>
  <si>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</si>
  <si>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</si>
  <si>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</si>
  <si>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</si>
  <si>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</si>
  <si>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</si>
  <si>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</si>
  <si>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</si>
  <si>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</si>
  <si>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</si>
  <si>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</si>
  <si>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</si>
  <si>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</si>
  <si>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</si>
  <si>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</si>
  <si>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</si>
  <si>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</si>
  <si>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30 m</t>
  </si>
  <si>
    <t>PCM-20251026-00000925</t>
  </si>
  <si>
    <t>jed0076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</si>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</sst>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7" totalsRowShown="0" headerRowDxfId="48" dataDxfId="47" headerRowBorderDxfId="45" tableBorderDxfId="46" totalsRowBorderDxfId="44">
  <autoFilter ref="A1:L2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293.51720717592252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13.022218749996682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3.9255787036381662E-2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45956.465633101849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45956.465633101849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45956.465633101849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45956.465633101849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45956.465633101849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45956.465633101849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45956.465633101849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45956.465633101849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45956.465633101849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45956.465633101849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45956.465633101849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45956.465633101849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45956.465633101849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45956.465633101849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45956.465633101849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45956.465633101849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45956.465633101849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45956.465633101849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45956.465633101849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45956.465633101849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45956.465633101849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45956.465633101849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45956.465633101849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45956.465633101849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45956.465633101849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45956.465633101849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45956.465633101849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45956.465633101849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45956.465633101849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45956.465633101849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45956.465633101849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45956.465633101849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45956.465633101849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45956.465633101849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45956.465633101849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45956.465633101849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45956.465633101849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45956.465633101849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45956.465633101849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45956.465633101849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45956.465633101849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45956.465633101849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45956.465633101849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45956.465633101849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45956.465633101849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45956.465633101849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45956.465633101849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45956.465633101849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45956.465633101849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45956.465633101849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45956.465633101849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45956.465633101849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45956.465633101849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45956.465633101849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tabSelected="1" workbookViewId="0">
      <selection activeCell="D13" sqref="D13"/>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131.46579513888719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11.969857638883695</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6.7253472217998933E-2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45956.465633101849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45956.465633101849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45956.465633101849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45956.465633101849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45956.465633101849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45956.465633101849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45956.465633101849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45956.465633101849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45956.465633101849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45956.465633101849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45956.465633101849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45956.465633101849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45956.465633101849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45956.465633101849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45956.465633101849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45956.465633101849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45956.465633101849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45956.465633101849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45956.465633101849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45956.465633101849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45956.465633101849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45956.465633101849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45956.465633101849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45956.465633101849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45956.465633101849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45956.465633101849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45956.465633101849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45956.465633101849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45956.465633101849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45956.465633101849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45956.465633101849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45956.465633101849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45956.465633101849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45956.465633101849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45956.465633101849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45956.465633101849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45956.465633101849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45956.465633101849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45956.465633101849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45956.465633101849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45956.465633101849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45956.465633101849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45956.465633101849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45956.465633101849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45956.465633101849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45956.465633101849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45956.465633101849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45956.465633101849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45956.465633101849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45956.465633101849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45956.465633101849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45956.465633101849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45956.465633101849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45956.465633101849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45956.465633101849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45956.465633101849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45956.465633101849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45956.465633101849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45956.465633101849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45956.465633101849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45956.465633101849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45956.465633101849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45956.465633101849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45956.465633101849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45956.465633101849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45956.465633101849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45956.465633101849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45956.465633101849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45956.465633101849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45956.465633101849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45956.465633101849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45956.465633101849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45956.465633101849</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45956.465633101849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45956.465633101849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45956.465633101849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45956.465633101849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45956.465633101849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45956.465633101849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45956.465633101849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45956.465633101849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45956.465633101849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45956.465633101849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45956.465633101849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45956.465633101849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45956.465633101849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45956.465633101849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45956.465633101849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45956.465633101849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45956.465633101849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45956.465633101849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45956.465633101849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45956.465633101849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45956.465633101849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45956.465633101849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45956.465633101849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45956.465633101849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45956.465633101849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45956.465633101849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45956.465633101849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45956.465633101849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45956.465633101849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45956.465633101849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45956.465633101849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45956.465633101849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45956.465633101849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45956.465633101849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45956.465633101849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45956.465633101849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45956.465633101849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45956.465633101849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45956.465633101849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45956.465633101849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45956.465633101849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45956.465633101849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45956.465633101849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45956.465633101849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45956.465633101849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45956.465633101849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45956.465633101849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45956.465633101849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45956.465633101849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45956.465633101849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45956.465633101849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45956.465633101849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45956.465633101849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45956.465633101849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45956.465633101849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45956.465633101849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45956.465633101849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45956.465633101849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45956.465633101849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45956.465633101849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45956.465633101849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45956.465633101849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45956.465633101849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45956.465633101849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45956.465633101849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45956.465633101849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45956.465633101849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45956.465633101849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45956.465633101849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45956.465633101849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45956.465633101849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45956.465633101849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45956.465633101849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45956.465633101849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45956.465633101849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45956.465633101849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45956.465633101849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45956.465633101849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45956.465633101849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45956.465633101849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45956.465633101849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45956.465633101849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45956.465633101849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45956.465633101849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45956.465633101849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45956.465633101849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45956.465633101849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45956.465633101849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45956.465633101849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45956.465633101849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45956.465633101849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45956.465633101849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45956.465633101849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45956.465633101849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45956.465633101849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45956.465633101849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45956.465633101849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45956.465633101849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45956.465633101849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45956.465633101849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45956.465633101849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45956.465633101849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45956.465633101849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45956.465633101849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45956.465633101849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45956.465633101849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45956.465633101849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45956.465633101849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45956.465633101849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45956.465633101849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45956.465633101849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45956.465633101849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45956.465633101849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45956.465633101849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45956.465633101849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45956.465633101849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45956.465633101849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45956.465633101849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45956.465633101849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45956.465633101849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45956.465633101849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45956.465633101849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45956.465633101849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45956.465633101849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45956.465633101849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45956.465633101849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45956.465633101849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45956.465633101849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45956.465633101849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45956.465633101849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45956.465633101849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45956.465633101849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45956.465633101849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45956.465633101849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45956.465633101849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45956.465633101849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45956.465633101849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45956.465633101849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45956.465633101849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45956.465633101849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45956.465633101849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45956.465633101849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45956.465633101849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45956.465633101849</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45956.465633101849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45956.465633101849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45956.465633101849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45956.465633101849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45956.465633101849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45956.465633101849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45956.465633101849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45956.465633101849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45956.465633101849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45956.465633101849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45956.465633101849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45956.465633101849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45956.465633101849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45956.465633101849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45956.465633101849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45956.465633101849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45956.465633101849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45956.465633101849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45956.465633101849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45956.465633101849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45956.465633101849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45956.465633101849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45956.465633101849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45956.465633101849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45956.465633101849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45956.465633101849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45956.465633101849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45956.465633101849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45956.465633101849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45956.465633101849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45956.465633101849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45956.465633101849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45956.465633101849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45956.465633101849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45956.465633101849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45956.465633101849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45956.465633101849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45956.465633101849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45956.465633101849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45956.465633101849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45956.465633101849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45956.465633101849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45956.465633101849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45956.465633101849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45956.465633101849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45956.465633101849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45956.465633101849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45956.465633101849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45956.465633101849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45956.465633101849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45956.465633101849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45956.465633101849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45956.465633101849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45956.465633101849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45956.465633101849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45956.465633101849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45956.465633101849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45956.465633101849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45956.465633101849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45956.465633101849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45956.465633101849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45956.465633101849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45956.465633101849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45956.465633101849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45956.465633101849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45956.465633101849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45956.465633101849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45956.465633101849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45956.465633101849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45956.465633101849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45956.465633101849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45956.465633101849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45956.465633101849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45956.465633101849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45956.465633101849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45956.465633101849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45956.465633101849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45956.465633101849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45956.465633101849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45956.465633101849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45956.465633101849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45956.465633101849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45956.465633101849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45956.465633101849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45956.465633101849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45956.465633101849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45956.465633101849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45956.465633101849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45956.465633101849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45956.465633101849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45956.465633101849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45956.465633101849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45956.465633101849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45956.465633101849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45956.465633101849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45956.465633101849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45956.465633101849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45956.465633101849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45956.465633101849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45956.465633101849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45956.465633101849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45956.465633101849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45956.465633101849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45956.465633101849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45956.465633101849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45956.465633101849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45956.465633101849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45956.465633101849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45956.465633101849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45956.465633101849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45956.465633101849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45956.465633101849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45956.465633101849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45956.465633101849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45956.465633101849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45956.465633101849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45956.465633101849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45956.465633101849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45956.465633101849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45956.465633101849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45956.465633101849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45956.465633101849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45956.465633101849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45956.465633101849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45956.465633101849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45956.465633101849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45956.465633101849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45956.465633101849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45956.465633101849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45956.465633101849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45956.465633101849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45956.465633101849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45956.465633101849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45956.465633101849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45956.465633101849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45956.465633101849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45956.465633101849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45956.465633101849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45956.465633101849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45956.465633101849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45956.465633101849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45956.465633101849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45956.465633101849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45956.465633101849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45956.465633101849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45956.465633101849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45956.465633101849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45956.465633101849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45956.465633101849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45956.465633101849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45956.465633101849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45956.465633101849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45956.465633101849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45956.465633101849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45956.465633101849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45956.465633101849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45956.465633101849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45956.465633101849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45956.465633101849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45956.465633101849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45956.465633101849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45956.465633101849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45956.465633101849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45956.465633101849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45956.465633101849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45956.465633101849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45956.465633101849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45956.465633101849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45956.465633101849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45956.465633101849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45956.465633101849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45956.465633101849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45956.465633101849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45956.465633101849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45956.465633101849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45956.465633101849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45956.465633101849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45956.465633101849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45956.465633101849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45956.465633101849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45956.465633101849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45956.465633101849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45956.465633101849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45956.465633101849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45956.465633101849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45956.465633101849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45956.465633101849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45956.465633101849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45956.465633101849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45956.465633101849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45956.465633101849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45956.465633101849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45956.465633101849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45956.465633101849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45956.465633101849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45956.465633101849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45956.465633101849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45956.465633101849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45956.465633101849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45956.465633101849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45956.465633101849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45956.465633101849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45956.465633101849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45956.465633101849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45956.465633101849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45956.465633101849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45956.465633101849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45956.465633101849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45956.465633101849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45956.465633101849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45956.465633101849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45956.465633101849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45956.465633101849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45956.465633101849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45956.465633101849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45956.465633101849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45956.465633101849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45956.465633101849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45956.465633101849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45956.465633101849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45956.465633101849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45956.465633101849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45956.465633101849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45956.465633101849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45956.465633101849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45956.465633101849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45956.465633101849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45956.465633101849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45956.465633101849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45956.465633101849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45956.465633101849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45956.465633101849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45956.465633101849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45956.465633101849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45956.465633101849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45956.465633101849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45956.465633101849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45956.465633101849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45956.465633101849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45956.465633101849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45956.465633101849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45956.465633101849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45956.465633101849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45956.465633101849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45956.465633101849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45956.465633101849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45956.465633101849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45956.465633101849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45956.465633101849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45956.465633101849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45956.465633101849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45956.465633101849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45956.465633101849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45956.465633101849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45956.465633101849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45956.465633101849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45956.465633101849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45956.465633101849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45956.465633101849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45956.465633101849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45956.465633101849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45956.465633101849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45956.465633101849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45956.465633101849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45956.465633101849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45956.465633101849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45956.465633101849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45956.465633101849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45956.465633101849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45956.465633101849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45956.465633101849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45956.465633101849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45956.465633101849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45956.465633101849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45956.465633101849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45956.465633101849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45956.465633101849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45956.465633101849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45956.465633101849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45956.465633101849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45956.465633101849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45956.465633101849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45956.465633101849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45956.465633101849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45956.465633101849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45956.465633101849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45956.465633101849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45956.465633101849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45956.465633101849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45956.465633101849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45956.465633101849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45956.465633101849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45956.465633101849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45956.465633101849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45956.465633101849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45956.465633101849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45956.465633101849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45956.465633101849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45956.465633101849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45956.465633101849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45956.465633101849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45956.465633101849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45956.465633101849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45956.465633101849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45956.465633101849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45956.465633101849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45956.465633101849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45956.465633101849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45956.465633101849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45956.465633101849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45956.465633101849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45956.465633101849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45956.465633101849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45956.465633101849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45956.465633101849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45956.465633101849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45956.465633101849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45956.465633101849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45956.465633101849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45956.465633101849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45956.465633101849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45956.465633101849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45956.465633101849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45956.465633101849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45956.465633101849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45956.465633101849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45956.465633101849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45956.465633101849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45956.465633101849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45956.465633101849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45956.465633101849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45956.465633101849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45956.465633101849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45956.465633101849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45956.465633101849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45956.465633101849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45956.465633101849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45956.465633101849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45956.465633101849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45956.465633101849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45956.465633101849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45956.465633101849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45956.465633101849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45956.465633101849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45956.465633101849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45956.465633101849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45956.465633101849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45956.465633101849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45956.465633101849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45956.465633101849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45956.465633101849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45956.465633101849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45956.465633101849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45956.465633101849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45956.465633101849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45956.465633101849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45956.465633101849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45956.465633101849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45956.465633101849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45956.465633101849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45956.465633101849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45956.465633101849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45956.465633101849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45956.465633101849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45956.465633101849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45956.465633101849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45956.465633101849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45956.465633101849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45956.465633101849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45956.465633101849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45956.465633101849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45956.465633101849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45956.465633101849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45956.465633101849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45956.465633101849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45956.465633101849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45956.465633101849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45956.465633101849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45956.465633101849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45956.465633101849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45956.465633101849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45956.465633101849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45956.465633101849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45956.465633101849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45956.465633101849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45956.465633101849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45956.465633101849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45956.465633101849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45956.465633101849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45956.465633101849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45956.465633101849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45956.465633101849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45956.465633101849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45956.465633101849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45956.465633101849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45956.465633101849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45956.465633101849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45956.465633101849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45956.465633101849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45956.465633101849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45956.465633101849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45956.465633101849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45956.465633101849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45956.465633101849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45956.465633101849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45956.465633101849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45956.465633101849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45956.465633101849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45956.465633101849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45956.465633101849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45956.465633101849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45956.465633101849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45956.465633101849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45956.465633101849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45956.465633101849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45956.465633101849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45956.465633101849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45956.465633101849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45956.465633101849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45956.465633101849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45956.465633101849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45956.465633101849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45956.465633101849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45956.465633101849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45956.465633101849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45956.465633101849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45956.465633101849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45956.465633101849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45956.465633101849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45956.465633101849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45956.465633101849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45956.465633101849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45956.465633101849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45956.465633101849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45956.465633101849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45956.465633101849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45956.465633101849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45956.465633101849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45956.465633101849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45956.465633101849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45956.465633101849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45956.465633101849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45956.465633101849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45956.465633101849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45956.465633101849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45956.465633101849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45956.465633101849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45956.465633101849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45956.465633101849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45956.465633101849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45956.465633101849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45956.465633101849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45956.465633101849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45956.465633101849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45956.465633101849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45956.465633101849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45956.465633101849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45956.465633101849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45956.465633101849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45956.465633101849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45956.465633101849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45956.465633101849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45956.465633101849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45956.465633101849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45956.465633101849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45956.465633101849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45956.465633101849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45956.465633101849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45956.465633101849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45956.465633101849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45956.465633101849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45956.465633101849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45956.465633101849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45956.465633101849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45956.465633101849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45956.465633101849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45956.465633101849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45956.465633101849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45956.465633101849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45956.465633101849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45956.465633101849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45956.465633101849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45956.465633101849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45956.465633101849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45956.465633101849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45956.465633101849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45956.465633101849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45956.465633101849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45956.465633101849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45956.465633101849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45956.465633101849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45956.465633101849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45956.465633101849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45956.465633101849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45956.465633101849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45956.465633101849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45956.465633101849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45956.465633101849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45956.465633101849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45956.465633101849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45956.465633101849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45956.465633101849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45956.465633101849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45956.465633101849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45956.465633101849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45956.465633101849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45956.465633101849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45956.465633101849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45956.465633101849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45956.465633101849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45956.465633101849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45956.465633101849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45956.465633101849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45956.465633101849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45956.465633101849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45956.465633101849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45956.465633101849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45956.465633101849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45956.465633101849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45956.465633101849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45956.465633101849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45956.465633101849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45956.465633101849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45956.465633101849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45956.465633101849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45956.465633101849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45956.465633101849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45956.465633101849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45956.465633101849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45956.465633101849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45956.465633101849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45956.465633101849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45956.465633101849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45956.465633101849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45956.465633101849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45956.465633101849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45956.465633101849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45956.465633101849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45956.465633101849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45956.465633101849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45956.465633101849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45956.465633101849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45956.465633101849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45956.465633101849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45956.465633101849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45956.465633101849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45956.465633101849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45956.465633101849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45956.465633101849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45956.465633101849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45956.465633101849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45956.465633101849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45956.465633101849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45956.465633101849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45956.465633101849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45956.465633101849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45956.465633101849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45956.465633101849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45956.465633101849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45956.465633101849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45956.465633101849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45956.465633101849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45956.465633101849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45956.465633101849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45956.465633101849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45956.465633101849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45956.465633101849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45956.465633101849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45956.465633101849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45956.465633101849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45956.465633101849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45956.465633101849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45956.465633101849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45956.465633101849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45956.465633101849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45956.465633101849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45956.465633101849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45956.465633101849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45956.465633101849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45956.465633101849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45956.465633101849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45956.465633101849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45956.465633101849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45956.465633101849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45956.465633101849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45956.465633101849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45956.465633101849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45956.465633101849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45956.465633101849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45956.465633101849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45956.465633101849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45956.465633101849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45956.465633101849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45956.465633101849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45956.465633101849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45956.465633101849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45956.465633101849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45956.465633101849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45956.465633101849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45956.465633101849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45956.465633101849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45956.465633101849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45956.465633101849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45956.465633101849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45956.465633101849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45956.465633101849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45956.465633101849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45956.465633101849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45956.465633101849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45956.465633101849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45956.465633101849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45956.465633101849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45956.465633101849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45956.465633101849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45956.465633101849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45956.465633101849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45956.465633101849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45956.465633101849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45956.465633101849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45956.465633101849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45956.465633101849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45956.465633101849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45956.465633101849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45956.465633101849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45956.465633101849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45956.465633101849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45956.465633101849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45956.465633101849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45956.465633101849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45956.465633101849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45956.465633101849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45956.465633101849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45956.465633101849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45956.465633101849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45956.465633101849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45956.465633101849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45956.465633101849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45956.465633101849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45956.465633101849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45956.465633101849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45956.465633101849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45956.465633101849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45956.465633101849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45956.465633101849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45956.465633101849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45956.465633101849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45956.465633101849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45956.465633101849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45956.465633101849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45956.465633101849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45956.465633101849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45956.465633101849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45956.465633101849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45956.465633101849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45956.465633101849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45956.465633101849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45956.465633101849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45956.465633101849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45956.465633101849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45956.465633101849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45956.465633101849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45956.465633101849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45956.465633101849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45956.465633101849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45956.465633101849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45956.465633101849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45956.465633101849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45956.465633101849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45956.465633101849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45956.465633101849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45956.465633101849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45956.465633101849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45956.465633101849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45956.465633101849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45956.465633101849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45956.465633101849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45956.465633101849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45956.465633101849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45956.465633101849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45956.465633101849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45956.465633101849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45956.465633101849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45956.465633101849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45956.465633101849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45956.465633101849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45956.465633101849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45956.465633101849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45956.465633101849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45956.465633101849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45956.465633101849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45956.465633101849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45956.465633101849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45956.465633101849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45956.465633101849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45956.465633101849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45956.465633101849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45956.465633101849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45956.465633101849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45956.465633101849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45956.465633101849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45956.465633101849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45956.465633101849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45956.465633101849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45956.465633101849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45956.465633101849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45956.465633101849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45956.465633101849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45956.465633101849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45956.465633101849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45956.465633101849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45956.465633101849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45956.465633101849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45956.465633101849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45956.465633101849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45956.465633101849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45956.465633101849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45956.465633101849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45956.465633101849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45956.465633101849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45956.465633101849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45956.465633101849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45956.465633101849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45956.465633101849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45956.465633101849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45956.465633101849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45956.465633101849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45956.465633101849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45956.465633101849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45956.465633101849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45956.465633101849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45956.465633101849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45956.465633101849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45956.465633101849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45956.465633101849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45956.465633101849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45956.465633101849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45956.465633101849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45956.465633101849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45956.465633101849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45956.465633101849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45956.465633101849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45956.465633101849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45956.465633101849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45956.465633101849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45956.465633101849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45956.465633101849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45956.465633101849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45956.465633101849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45956.465633101849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45956.465633101849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45956.465633101849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45956.465633101849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45956.465633101849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45956.465633101849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45956.465633101849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45956.465633101849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45956.465633101849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45956.465633101849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45956.465633101849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45956.465633101849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45956.465633101849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45956.465633101849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45956.465633101849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45956.465633101849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45956.465633101849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45956.465633101849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45956.465633101849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45956.465633101849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45956.465633101849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45956.465633101849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45956.465633101849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45956.465633101849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45956.465633101849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45956.465633101849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45956.465633101849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45956.465633101849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45956.465633101849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45956.465633101849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45956.465633101849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45956.465633101849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45956.465633101849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45956.465633101849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45956.465633101849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45956.465633101849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45956.465633101849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45956.465633101849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45956.465633101849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45956.465633101849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45956.465633101849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45956.465633101849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45956.465633101849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45956.465633101849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45956.465633101849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45956.465633101849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45956.465633101849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45956.465633101849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45956.465633101849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45956.465633101849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45956.465633101849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45956.465633101849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45956.465633101849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45956.465633101849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45956.465633101849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45956.465633101849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45956.465633101849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45956.465633101849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45956.465633101849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45956.465633101849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45956.465633101849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45956.465633101849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45956.465633101849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45956.465633101849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45956.465633101849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45956.465633101849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45956.465633101849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45956.465633101849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45956.465633101849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45956.465633101849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45956.465633101849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45956.465633101849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45956.465633101849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45956.465633101849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45956.465633101849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45956.465633101849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45956.465633101849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45956.465633101849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45956.465633101849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45956.465633101849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45956.465633101849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45956.465633101849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45956.465633101849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45956.465633101849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45956.465633101849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45956.465633101849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45956.465633101849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45956.465633101849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45956.465633101849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45956.465633101849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45956.465633101849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45956.465633101849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45956.465633101849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45956.465633101849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45956.465633101849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45956.465633101849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45956.465633101849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45956.465633101849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45956.465633101849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45956.465633101849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45956.465633101849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45956.465633101849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45956.465633101849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45956.465633101849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45956.465633101849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45956.465633101849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45956.465633101849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45956.465633101849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45956.465633101849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45956.465633101849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45956.465633101849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45956.465633101849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45956.465633101849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45956.465633101849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45956.465633101849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45956.465633101849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45956.465633101849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45956.465633101849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45956.465633101849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45956.465633101849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45956.465633101849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45956.465633101849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45956.465633101849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45956.465633101849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45956.465633101849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45956.465633101849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45956.465633101849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45956.465633101849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45956.465633101849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45956.465633101849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45956.465633101849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45956.465633101849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45956.465633101849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45956.465633101849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45956.465633101849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45956.465633101849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45956.465633101849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45956.465633101849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45956.465633101849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45956.465633101849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45956.465633101849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45956.465633101849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45956.465633101849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45956.465633101849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45956.465633101849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45956.465633101849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45956.465633101849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45956.465633101849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45956.465633101849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45956.465633101849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45956.465633101849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45956.465633101849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45956.465633101849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45956.465633101849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45956.465633101849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45956.465633101849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45956.465633101849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45956.465633101849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45956.465633101849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45956.465633101849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45956.465633101849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45956.465633101849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45956.465633101849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45956.465633101849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45956.465633101849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45956.465633101849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45956.465633101849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45956.465633101849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45956.465633101849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45956.465633101849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45956.465633101849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45956.465633101849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45956.465633101849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45956.465633101849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45956.465633101849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45956.465633101849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45956.465633101849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45956.465633101849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45956.465633101849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45956.465633101849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45956.465633101849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45956.465633101849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45956.465633101849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45956.465633101849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45956.465633101849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45956.465633101849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45956.465633101849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45956.465633101849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45956.465633101849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45956.465633101849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45956.465633101849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45956.465633101849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45956.465633101849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45956.465633101849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45956.465633101849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45956.465633101849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45956.465633101849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45956.465633101849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45956.465633101849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45956.465633101849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45956.465633101849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45956.465633101849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45956.465633101849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45956.465633101849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45956.465633101849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45956.465633101849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45956.465633101849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45956.465633101849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45956.465633101849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45956.465633101849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45956.465633101849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45956.465633101849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45956.465633101849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45956.465633101849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45956.465633101849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45956.465633101849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45956.465633101849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45956.465633101849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45956.465633101849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45956.465633101849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45956.465633101849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45956.465633101849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45956.465633101849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45956.465633101849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45956.465633101849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45956.465633101849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45956.465633101849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45956.465633101849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45956.465633101849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45956.465633101849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45956.465633101849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45956.465633101849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45956.465633101849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45956.465633101849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45956.465633101849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45956.465633101849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45956.465633101849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45956.465633101849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45956.465633101849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45956.465633101849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45956.465633101849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45956.465633101849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45956.465633101849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45956.465633101849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45956.465633101849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45956.465633101849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45956.465633101849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45956.465633101849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45956.465633101849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45956.465633101849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45956.465633101849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45956.465633101849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45956.465633101849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45956.465633101849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45956.465633101849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45956.465633101849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45956.465633101849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45956.465633101849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45956.465633101849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45956.465633101849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45956.465633101849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45956.465633101849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45956.465633101849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45956.465633101849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45956.465633101849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45956.465633101849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45956.465633101849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45956.465633101849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45956.465633101849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45956.465633101849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45956.465633101849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45956.465633101849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45956.465633101849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45956.465633101849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45956.465633101849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45956.465633101849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45956.465633101849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45956.465633101849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45956.465633101849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45956.465633101849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45956.465633101849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45956.465633101849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45956.465633101849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45956.465633101849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45956.465633101849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45956.465633101849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45956.465633101849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45956.465633101849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45956.465633101849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45956.465633101849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45956.465633101849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45956.465633101849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45956.465633101849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45956.465633101849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45956.465633101849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45956.465633101849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45956.465633101849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45956.465633101849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45956.465633101849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45956.465633101849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45956.465633101849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45956.465633101849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45956.465633101849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45956.465633101849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45956.465633101849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45956.465633101849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45956.465633101849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45956.465633101849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45956.465633101849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45956.465633101849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45956.465633101849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45956.465633101849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45956.465633101849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45956.465633101849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45956.465633101849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45956.465633101849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45956.465633101849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45956.465633101849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45956.465633101849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45956.465633101849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45956.465633101849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45956.465633101849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45956.465633101849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45956.465633101849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45956.465633101849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45956.465633101849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45956.465633101849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45956.465633101849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45956.465633101849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45956.465633101849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45956.465633101849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45956.465633101849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45956.465633101849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45956.465633101849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45956.465633101849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45956.465633101849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45956.465633101849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45956.465633101849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45956.465633101849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45956.465633101849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45956.465633101849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45956.465633101849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45956.465633101849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45956.465633101849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45956.465633101849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45956.465633101849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45956.465633101849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45956.465633101849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45956.465633101849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45956.465633101849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45956.465633101849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45956.465633101849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45956.465633101849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45956.465633101849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45956.465633101849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45956.465633101849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45956.465633101849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45956.465633101849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45956.465633101849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45956.465633101849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45956.465633101849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45956.465633101849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45956.465633101849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45956.465633101849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7"/>
  <sheetViews>
    <sheetView workbookViewId="0">
      <selection activeCell="E5" sqref="E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252.98491550925246</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2.8309108796238434</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8.5771990736247972E-2</v>
      </c>
      <c r="H4" s="123">
        <v>45956.374675925923</v>
      </c>
      <c r="I4" s="119" t="str">
        <f>IFERROR(VLOOKUP(D4,DB!A:F,6,0),"")</f>
        <v>SCECO</v>
      </c>
      <c r="J4" s="119" t="str">
        <f>IFERROR(VLOOKUP(D4,DB!A:G,7,0),"")</f>
        <v>Dead</v>
      </c>
      <c r="K4" s="125" t="s">
        <v>39095</v>
      </c>
      <c r="L4" s="121" t="str">
        <f>IFERROR(VLOOKUP(D4,DB!A:I,9,0),"")</f>
        <v>Latis</v>
      </c>
    </row>
    <row r="5" spans="1:16" ht="15" customHeight="1">
      <c r="A5" s="119" t="s">
        <v>39096</v>
      </c>
      <c r="B5" s="119" t="str">
        <f>IFERROR(VLOOKUP(D5,DB!A:K,11,0),"")</f>
        <v>R4</v>
      </c>
      <c r="C5" s="120">
        <v>1</v>
      </c>
      <c r="D5" s="94" t="s">
        <v>39097</v>
      </c>
      <c r="E5" s="98" t="s">
        <v>39081</v>
      </c>
      <c r="F5" s="123">
        <v>45956.456828703704</v>
      </c>
      <c r="G5" s="124">
        <f ca="1">IFERROR(NOW()-F5,"")</f>
        <v>8.8043981450027786E-3</v>
      </c>
      <c r="H5" s="123">
        <v>45956.462500000001</v>
      </c>
      <c r="I5" s="119" t="str">
        <f>IFERROR(VLOOKUP(D5,DB!A:F,6,0),"")</f>
        <v>SCECO</v>
      </c>
      <c r="J5" s="119" t="str">
        <f>IFERROR(VLOOKUP(D5,DB!A:G,7,0),"")</f>
        <v>In progress</v>
      </c>
      <c r="K5" s="125"/>
      <c r="L5" s="121" t="str">
        <f>IFERROR(VLOOKUP(D5,DB!A:I,9,0),"")</f>
        <v>Latis</v>
      </c>
    </row>
    <row r="6" spans="1:16" ht="15" customHeight="1">
      <c r="A6" s="119"/>
      <c r="B6" s="119" t="str">
        <f>IFERROR(VLOOKUP(D6,DB!A:K,11,0),"")</f>
        <v/>
      </c>
      <c r="C6" s="120"/>
      <c r="D6" s="121"/>
      <c r="E6" s="98"/>
      <c r="F6" s="123"/>
      <c r="G6" s="124">
        <f ca="1">IFERROR(NOW()-F6,"")</f>
        <v>45956.465633101849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45956.465633101849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45956.465633101849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45956.465633101849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45956.465633101849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45956.465633101849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45956.465633101849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45956.465633101849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45956.465633101849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45956.465633101849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45956.465633101849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45956.465633101849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45956.465633101849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c r="E19" s="122"/>
      <c r="F19" s="123"/>
      <c r="G19" s="124">
        <f ca="1">IFERROR(NOW()-F19,"")</f>
        <v>45956.465633101849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45956.465633101849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45956.465633101849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45956.465633101849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45956.465633101849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45956.465633101849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45956.465633101849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45956.465633101849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45956.465633101849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45956.465633101849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45956.465633101849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45956.465633101849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45956.465633101849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45956.465633101849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45956.465633101849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45956.465633101849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45956.465633101849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45956.465633101849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45956.465633101849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45956.465633101849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45956.465633101849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45956.465633101849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45956.465633101849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45956.465633101849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45956.465633101849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45956.465633101849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45956.465633101849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45956.465633101849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45956.465633101849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45956.465633101849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45956.465633101849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45956.465633101849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45956.465633101849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45956.465633101849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45956.465633101849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45956.465633101849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45956.465633101849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45956.465633101849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45956.465633101849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45956.465633101849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45956.465633101849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45956.465633101849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45956.465633101849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45956.465633101849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45956.465633101849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45956.465633101849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45956.465633101849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45956.465633101849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45956.465633101849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45956.465633101849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45956.465633101849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45956.465633101849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45956.465633101849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45956.465633101849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45956.465633101849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45956.465633101849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45956.465633101849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45956.465633101849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45956.465633101849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45956.465633101849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45956.465633101849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45956.465633101849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45956.465633101849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45956.465633101849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45956.465633101849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45956.465633101849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45956.465633101849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45956.465633101849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45956.465633101849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45956.465633101849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45956.465633101849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45956.465633101849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45956.465633101849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45956.465633101849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45956.465633101849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45956.465633101849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45956.465633101849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45956.465633101849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45956.465633101849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45956.465633101849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45956.465633101849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45956.465633101849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45956.465633101849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45956.465633101849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45956.465633101849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45956.465633101849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45956.465633101849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45956.465633101849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45956.465633101849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45956.465633101849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45956.465633101849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45956.465633101849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45956.465633101849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45956.465633101849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45956.465633101849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45956.465633101849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45956.465633101849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45956.465633101849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45956.465633101849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45956.465633101849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45956.465633101849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45956.465633101849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45956.465633101849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45956.465633101849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45956.465633101849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45956.465633101849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45956.465633101849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45956.465633101849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45956.465633101849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45956.465633101849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45956.465633101849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45956.465633101849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45956.465633101849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45956.465633101849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45956.465633101849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45956.465633101849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45956.465633101849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45956.465633101849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45956.465633101849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45956.465633101849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45956.465633101849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45956.465633101849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45956.465633101849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45956.465633101849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45956.465633101849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45956.465633101849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45956.465633101849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45956.465633101849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45956.465633101849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45956.465633101849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45956.465633101849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45956.465633101849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45956.465633101849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45956.465633101849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45956.465633101849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45956.465633101849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45956.465633101849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45956.465633101849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45956.465633101849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45956.465633101849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45956.465633101849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45956.465633101849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45956.465633101849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45956.465633101849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45956.465633101849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45956.465633101849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45956.465633101849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45956.465633101849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45956.465633101849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45956.465633101849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45956.465633101849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45956.465633101849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45956.465633101849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45956.465633101849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45956.465633101849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45956.465633101849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45956.465633101849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45956.465633101849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45956.465633101849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45956.465633101849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45956.465633101849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45956.465633101849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45956.465633101849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45956.465633101849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45956.465633101849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45956.465633101849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45956.465633101849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45956.465633101849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45956.465633101849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45956.465633101849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45956.465633101849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45956.465633101849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45956.465633101849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45956.465633101849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45956.465633101849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45956.465633101849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45956.465633101849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45956.465633101849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45956.465633101849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45956.465633101849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45956.465633101849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45956.465633101849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45956.465633101849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45956.465633101849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45956.465633101849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45956.465633101849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45956.465633101849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45956.465633101849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45956.465633101849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45956.465633101849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45956.465633101849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45956.465633101849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45956.465633101849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45956.465633101849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45956.465633101849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45956.465633101849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45956.465633101849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45956.465633101849</v>
      </c>
      <c r="H216" s="123"/>
      <c r="I216" s="119" t="str">
        <f>IFERROR(VLOOKUP(D216,DB!A:F,6,0),"")</f>
        <v/>
      </c>
      <c r="J216" s="119" t="str">
        <f>IFERROR(VLOOKUP(D216,DB!A:G,7,0),"")</f>
        <v/>
      </c>
      <c r="K216" s="125"/>
      <c r="L216" s="121" t="str">
        <f>IFERROR(VLOOKUP(D216,DB!A:I,9,0),"")</f>
        <v/>
      </c>
    </row>
    <row r="217" spans="1:12" ht="15" customHeight="1">
      <c r="A217" s="126"/>
      <c r="B217" s="126" t="str">
        <f>IFERROR(VLOOKUP(D217,DB!A:K,11,0),"")</f>
        <v/>
      </c>
      <c r="C217" s="127"/>
      <c r="D217" s="128"/>
      <c r="E217" s="129"/>
      <c r="F217" s="130"/>
      <c r="G217" s="131">
        <f ca="1">IFERROR(NOW()-F217,"")</f>
        <v>45956.465633101849</v>
      </c>
      <c r="H217" s="130"/>
      <c r="I217" s="126" t="str">
        <f>IFERROR(VLOOKUP(D217,DB!A:F,6,0),"")</f>
        <v/>
      </c>
      <c r="J217" s="126" t="str">
        <f>IFERROR(VLOOKUP(D217,DB!A:G,7,0),"")</f>
        <v/>
      </c>
      <c r="K217" s="132"/>
      <c r="L217" s="128" t="str">
        <f>IFERROR(VLOOKUP(D217,DB!A:I,9,0),"")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64.633572916660341</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30.276755787032016</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7.804521990736248</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2</v>
      </c>
      <c r="D5" s="152" t="s">
        <v>35492</v>
      </c>
      <c r="E5" s="152" t="s">
        <v>38998</v>
      </c>
      <c r="F5" s="153">
        <v>45956.458796296298</v>
      </c>
      <c r="G5" s="154">
        <f ca="1">IFERROR(NOW()-F5,"")</f>
        <v>6.8368055508472025E-3</v>
      </c>
      <c r="H5" s="153">
        <v>45956.451157407406</v>
      </c>
      <c r="I5" s="152" t="str">
        <f>IFERROR(VLOOKUP(D5,DB!A:F,6,0),"")</f>
        <v>SCECO</v>
      </c>
      <c r="J5" s="152" t="str">
        <f>IFERROR(VLOOKUP(D5,DB!A:G,7,0),"")</f>
        <v>Dead</v>
      </c>
      <c r="K5" s="152" t="s">
        <v>39105</v>
      </c>
      <c r="L5" s="152" t="str">
        <f>IFERROR(VLOOKUP(D5,DB!A:I,9,0),"")</f>
        <v>Latis</v>
      </c>
    </row>
    <row r="6" spans="1:13" ht="15">
      <c r="A6" s="152"/>
      <c r="B6" s="152" t="str">
        <f>IFERROR(VLOOKUP(D6,DB!A:K,11,0),"")</f>
        <v/>
      </c>
      <c r="C6" s="152"/>
      <c r="D6" s="170"/>
      <c r="E6" s="152"/>
      <c r="F6" s="153"/>
      <c r="G6" s="154">
        <f ca="1">IFERROR(NOW()-F6,"")</f>
        <v>45956.465633101849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45956.465633101849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45956.465633101849</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45956.465633101849</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45956.465633101849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45956.465633101849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45956.465633101849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45956.465633101849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45956.465633101849</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45956.465633101849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45956.465633101849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45956.465633101849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45956.465633101849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45956.465633101849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45956.465633101849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45956.465633101849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45956.465633101849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45956.465633101849</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45956.465633101849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45956.465633101849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45956.465633101849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45956.465633101849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45956.465633101849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45956.465633101849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45956.465633101849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45956.465633101849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45956.465633101849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45956.465633101849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45956.465633101849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45956.465633101849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45956.465633101849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45956.465633101849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45956.465633101849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45956.465633101849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45956.465633101849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45956.465633101849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45956.465633101849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45956.465633101849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45956.465633101849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45956.465633101849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45956.465633101849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45956.465633101849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45956.465633101849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45956.465633101849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45956.465633101849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45956.465633101849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45956.465633101849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45956.465633101849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45956.465633101849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45956.465633101849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45956.465633101849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45956.465633101849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45956.465633101849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45956.465633101849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45956.465633101849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45956.465633101849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45956.465633101849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45956.465633101849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45956.465633101849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45956.465633101849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45956.465633101849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45956.465633101849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45956.465633101849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45956.465633101849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45956.465633101849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45956.465633101849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45956.465633101849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45956.465633101849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45956.465633101849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45956.465633101849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45956.465633101849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45956.465633101849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45956.465633101849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45956.465633101849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45956.465633101849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45956.465633101849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45956.465633101849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45956.465633101849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45956.465633101849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45956.465633101849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45956.465633101849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45956.465633101849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45956.465633101849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45956.465633101849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45956.465633101849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45956.465633101849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45956.465633101849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45956.465633101849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45956.465633101849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45956.465633101849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45956.465633101849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45956.465633101849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45956.465633101849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45956.465633101849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45956.465633101849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45956.465633101849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45956.465633101849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45956.465633101849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45956.465633101849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45956.465633101849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45956.465633101849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45956.465633101849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45956.465633101849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45956.465633101849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45956.465633101849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45956.465633101849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45956.465633101849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45956.465633101849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45956.465633101849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45956.465633101849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45956.465633101849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45956.465633101849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45956.465633101849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45956.465633101849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45956.465633101849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45956.465633101849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45956.465633101849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45956.465633101849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45956.465633101849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45956.465633101849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45956.465633101849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45956.465633101849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45956.465633101849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45956.465633101849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45956.465633101849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45956.465633101849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45956.465633101849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45956.465633101849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45956.465633101849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45956.465633101849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45956.465633101849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45956.465633101849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45956.465633101849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45956.465633101849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45956.465633101849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45956.465633101849</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45956.465633101849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45956.465633101849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45956.465633101849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45956.465633101849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45956.465633101849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45956.465633101849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45956.465633101849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45956.465633101849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45956.465633101849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45956.465633101849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45956.465633101849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45956.465633101849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45956.465633101849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45956.465633101849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45956.465633101849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45956.465633101849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45956.465633101849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45956.465633101849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45956.465633101849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45956.465633101849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45956.465633101849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45956.465633101849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45956.465633101849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45956.465633101849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45956.465633101849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45956.465633101849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45956.465633101849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45956.465633101849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45956.465633101849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45956.465633101849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45956.465633101849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45956.465633101849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45956.465633101849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45956.465633101849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45956.465633101849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45956.465633101849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45956.465633101849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45956.465633101849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45956.465633101849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45956.465633101849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45956.465633101849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45956.465633101849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45956.465633101849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45956.465633101849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45956.465633101849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45956.465633101849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45956.465633101849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45956.465633101849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45956.465633101849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45956.465633101849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45956.465633101849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45956.465633101849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45956.465633101849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45956.465633101849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45956.465633101849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45956.465633101849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45956.465633101849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45956.465633101849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45956.465633101849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45956.465633101849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45956.465633101849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45956.465633101849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45956.465633101849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45956.465633101849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45956.465633101849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45956.465633101849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45956.465633101849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45956.465633101849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45956.465633101849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45956.465633101849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45956.465633101849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45956.465633101849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45956.465633101849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45956.465633101849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45956.465633101849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45956.465633101849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45956.465633101849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45956.465633101849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45956.465633101849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45956.465633101849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45956.465633101849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45956.465633101849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45956.465633101849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45956.465633101849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45956.465633101849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45956.465633101849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45956.465633101849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45956.465633101849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45956.465633101849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45956.465633101849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45956.465633101849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45956.465633101849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45956.465633101849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45956.465633101849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45956.465633101849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45956.465633101849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45956.465633101849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45956.465633101849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45956.465633101849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45956.465633101849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45956.465633101849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45956.465633101849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45956.465633101849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45956.465633101849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45956.465633101849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45956.465633101849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45956.465633101849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45956.465633101849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45956.465633101849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45956.465633101849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45956.465633101849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45956.465633101849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45956.465633101849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45956.465633101849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45956.465633101849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45956.465633101849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45956.465633101849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45956.465633101849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45956.465633101849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45956.465633101849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45956.465633101849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45956.465633101849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45956.465633101849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45956.465633101849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45956.465633101849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45956.465633101849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45956.465633101849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45956.465633101849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45956.465633101849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45956.465633101849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45956.465633101849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45956.465633101849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45956.465633101849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45956.465633101849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45956.465633101849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45956.465633101849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45956.465633101849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45956.465633101849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45956.465633101849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45956.465633101849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45956.465633101849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45956.465633101849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45956.465633101849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45956.465633101849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45956.465633101849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45956.465633101849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45956.465633101849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45956.465633101849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45956.465633101849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45956.465633101849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45956.465633101849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45956.465633101849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45956.465633101849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45956.465633101849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45956.465633101849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45956.465633101849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45956.465633101849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45956.465633101849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45956.465633101849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45956.465633101849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45956.465633101849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45956.465633101849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45956.465633101849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45956.465633101849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45956.465633101849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45956.465633101849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45956.465633101849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45956.465633101849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45956.465633101849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45956.465633101849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45956.465633101849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45956.465633101849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45956.465633101849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45956.465633101849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45956.465633101849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45956.465633101849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45956.465633101849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45956.465633101849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45956.465633101849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45956.465633101849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45956.465633101849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45956.465633101849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45956.465633101849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45956.465633101849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45956.465633101849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45956.465633101849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45956.465633101849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45956.465633101849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45956.465633101849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45956.465633101849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45956.465633101849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45956.465633101849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45956.465633101849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45956.465633101849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45956.465633101849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45956.465633101849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45956.465633101849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45956.465633101849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45956.465633101849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45956.465633101849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45956.465633101849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45956.465633101849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45956.465633101849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45956.465633101849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45956.465633101849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45956.465633101849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45956.465633101849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45956.465633101849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45956.465633101849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45956.465633101849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45956.465633101849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45956.465633101849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45956.465633101849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45956.465633101849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45956.465633101849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45956.465633101849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45956.465633101849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45956.465633101849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45956.465633101849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45956.465633101849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45956.465633101849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45956.465633101849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45956.465633101849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45956.465633101849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45956.465633101849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45956.465633101849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45956.465633101849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45956.465633101849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45956.465633101849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45956.465633101849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45956.465633101849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45956.465633101849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45956.465633101849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45956.465633101849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45956.465633101849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45956.465633101849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45956.465633101849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45956.465633101849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45956.465633101849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45956.465633101849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45956.465633101849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45956.465633101849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45956.465633101849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45956.465633101849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45956.465633101849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45956.465633101849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45956.465633101849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45956.465633101849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45956.465633101849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45956.465633101849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45956.465633101849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45956.465633101849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45956.465633101849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45956.465633101849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45956.465633101849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45956.465633101849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45956.465633101849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45956.465633101849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45956.465633101849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45956.465633101849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45956.465633101849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45956.465633101849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45956.465633101849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45956.465633101849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45956.465633101849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45956.465633101849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45956.465633101849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45956.465633101849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45956.465633101849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45956.465633101849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45956.465633101849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45956.465633101849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45956.465633101849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45956.465633101849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45956.465633101849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45956.465633101849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45956.465633101849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45956.465633101849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45956.465633101849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45956.465633101849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45956.465633101849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45956.465633101849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45956.465633101849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45956.465633101849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45956.465633101849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45956.465633101849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45956.465633101849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45956.465633101849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45956.465633101849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45956.465633101849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45956.465633101849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45956.465633101849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45956.465633101849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45956.465633101849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45956.465633101849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45956.465633101849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45956.465633101849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45956.465633101849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45956.465633101849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45956.465633101849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45956.465633101849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45956.465633101849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45956.465633101849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45956.465633101849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45956.465633101849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45956.465633101849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45956.465633101849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45956.465633101849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45956.465633101849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45956.465633101849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45956.465633101849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45956.465633101849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45956.465633101849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45956.465633101849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45956.465633101849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45956.465633101849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45956.465633101849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45956.465633101849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45956.465633101849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45956.465633101849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45956.465633101849</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0.36122337962297024</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45956.465633101849</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45956.465633101849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45956.465633101849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45956.465633101849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45956.465633101849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45956.465633101849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45956.465633101849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45956.465633101849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45956.465633101849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45956.465633101849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45956.465633101849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45956.465633101849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45956.465633101849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45956.465633101849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45956.465633101849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45956.465633101849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45956.465633101849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45956.465633101849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45956.465633101849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45956.465633101849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45956.465633101849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45956.465633101849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45956.465633101849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45956.465633101849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45956.465633101849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45956.465633101849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45956.465633101849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45956.465633101849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45956.465633101849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45956.465633101849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45956.465633101849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45956.465633101849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45956.465633101849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45956.465633101849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45956.465633101849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45956.465633101849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45956.465633101849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45956.465633101849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45956.465633101849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45956.465633101849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45956.465633101849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45956.465633101849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45956.465633101849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45956.465633101849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45956.465633101849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45956.465633101849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45956.465633101849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45956.465633101849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45956.465633101849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45956.465633101849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45956.465633101849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45956.465633101849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45956.465633101849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45956.465633101849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45956.465633101849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45956.465633101849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45956.465633101849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45956.465633101849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45956.465633101849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45956.465633101849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45956.465633101849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45956.465633101849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45956.465633101849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45956.465633101849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45956.465633101849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45956.465633101849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45956.465633101849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45956.465633101849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45956.465633101849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45956.465633101849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45956.465633101849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45956.465633101849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45956.465633101849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45956.465633101849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45956.465633101849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45956.465633101849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45956.465633101849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45956.465633101849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45956.465633101849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45956.465633101849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45956.465633101849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45956.465633101849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45956.465633101849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45956.465633101849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45956.465633101849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45956.465633101849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45956.465633101849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45956.465633101849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45956.465633101849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45956.465633101849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45956.465633101849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45956.465633101849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45956.465633101849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45956.465633101849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45956.465633101849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45956.465633101849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45956.465633101849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45956.465633101849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45956.465633101849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45956.465633101849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45956.465633101849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45956.465633101849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45956.465633101849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45956.465633101849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45956.465633101849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45956.465633101849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45956.465633101849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45956.465633101849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45956.465633101849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45956.465633101849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45956.465633101849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45956.465633101849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45956.465633101849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45956.465633101849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45956.465633101849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45956.465633101849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45956.465633101849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45956.465633101849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45956.465633101849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45956.465633101849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45956.465633101849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45956.465633101849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45956.465633101849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45956.465633101849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45956.465633101849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45956.465633101849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45956.465633101849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45956.465633101849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45956.465633101849</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2025-10-26T08:10:35Z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