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42" documentId="120_S{2AC9BD13-BADA-5192-A53E-5A8FF88502F6}" xr6:coauthVersionLast="47" xr6:coauthVersionMax="47" xr10:uidLastSave="{97399B36-1EF8-455B-890D-EC3CDEE63980}"/>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<sst xmlns="http://schemas.openxmlformats.org/spreadsheetml/2006/main" count="180264" uniqueCount="39118">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</sst>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305.14495694444486</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45968.093382870371</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45968.093382870371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45968.093382870371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45968.093382870371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45968.093382870371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45968.093382870371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45968.093382870371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45968.093382870371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45968.093382870371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45968.093382870371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45968.093382870371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45968.093382870371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45968.093382870371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45968.093382870371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45968.093382870371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45968.093382870371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45968.093382870371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45968.093382870371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45968.093382870371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45968.093382870371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45968.093382870371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45968.093382870371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45968.093382870371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45968.093382870371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45968.093382870371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45968.093382870371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45968.093382870371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45968.093382870371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45968.093382870371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45968.093382870371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45968.093382870371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45968.093382870371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45968.093382870371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45968.093382870371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45968.093382870371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45968.093382870371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45968.093382870371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45968.093382870371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45968.093382870371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45968.093382870371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45968.093382870371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45968.093382870371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45968.093382870371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45968.093382870371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45968.093382870371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45968.093382870371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45968.093382870371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45968.093382870371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45968.093382870371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45968.093382870371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45968.093382870371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45968.093382870371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45968.093382870371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45968.093382870371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45968.093382870371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45968.093382870371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45968.093382870371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45968.093382870371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45968.093382870371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45968.093382870371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45968.093382870371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45968.093382870371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45968.093382870371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45968.093382870371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45968.093382870371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45968.093382870371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45968.093382870371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45968.093382870371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45968.093382870371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45968.093382870371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45968.093382870371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45968.093382870371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45968.093382870371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45968.093382870371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45968.093382870371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45968.093382870371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45968.093382870371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45968.093382870371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45968.093382870371</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45968.093382870371</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45968.093382870371</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AD5ED3C-1DF4-4B81-9C61-E554461B60B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143.09354490740952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45968.093382870371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45968.093382870371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45968.093382870371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45968.093382870371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45968.093382870371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45968.093382870371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45968.093382870371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45968.093382870371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45968.093382870371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45968.093382870371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45968.093382870371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45968.093382870371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45968.093382870371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45968.093382870371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45968.093382870371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45968.093382870371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45968.093382870371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45968.093382870371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45968.093382870371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45968.093382870371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45968.093382870371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45968.093382870371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45968.093382870371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45968.093382870371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45968.093382870371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45968.093382870371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45968.093382870371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45968.093382870371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45968.093382870371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45968.093382870371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45968.093382870371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45968.093382870371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45968.093382870371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45968.093382870371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45968.093382870371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45968.093382870371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45968.093382870371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45968.093382870371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45968.093382870371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45968.093382870371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45968.093382870371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45968.093382870371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45968.093382870371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45968.093382870371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45968.093382870371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45968.093382870371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45968.093382870371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45968.093382870371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45968.093382870371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45968.093382870371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45968.093382870371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45968.093382870371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45968.093382870371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45968.093382870371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45968.093382870371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45968.093382870371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45968.093382870371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45968.093382870371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45968.093382870371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45968.093382870371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45968.093382870371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45968.093382870371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45968.093382870371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45968.093382870371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45968.093382870371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45968.093382870371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45968.093382870371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45968.093382870371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45968.093382870371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45968.093382870371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45968.093382870371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45968.093382870371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45968.093382870371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45968.093382870371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45968.093382870371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45968.093382870371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45968.093382870371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45968.093382870371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45968.093382870371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45968.093382870371</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45968.093382870371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45968.093382870371</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45968.093382870371</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45968.093382870371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45968.093382870371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45968.093382870371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45968.093382870371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45968.093382870371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45968.093382870371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45968.093382870371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45968.093382870371</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45968.093382870371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45968.093382870371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45968.093382870371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45968.093382870371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45968.093382870371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45968.093382870371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45968.093382870371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45968.093382870371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45968.093382870371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45968.093382870371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45968.093382870371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45968.093382870371</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45968.093382870371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45968.093382870371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45968.093382870371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45968.093382870371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45968.093382870371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45968.093382870371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45968.093382870371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45968.093382870371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45968.093382870371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45968.093382870371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45968.093382870371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45968.093382870371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45968.093382870371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45968.093382870371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45968.093382870371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45968.093382870371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45968.093382870371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45968.093382870371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45968.093382870371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45968.093382870371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45968.093382870371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45968.093382870371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45968.093382870371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45968.093382870371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45968.093382870371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45968.093382870371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45968.093382870371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45968.093382870371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45968.093382870371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45968.093382870371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45968.093382870371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45968.093382870371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45968.093382870371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45968.093382870371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45968.093382870371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45968.093382870371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45968.093382870371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45968.093382870371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45968.093382870371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45968.093382870371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45968.093382870371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45968.093382870371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45968.093382870371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45968.093382870371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45968.093382870371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45968.093382870371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45968.093382870371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45968.093382870371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45968.093382870371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45968.093382870371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45968.093382870371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45968.093382870371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45968.093382870371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45968.093382870371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45968.093382870371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45968.093382870371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45968.093382870371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45968.093382870371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45968.093382870371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45968.093382870371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45968.093382870371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45968.093382870371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45968.093382870371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45968.093382870371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45968.093382870371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45968.093382870371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45968.093382870371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45968.093382870371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45968.093382870371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45968.093382870371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45968.093382870371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45968.093382870371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45968.093382870371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45968.093382870371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45968.093382870371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45968.093382870371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45968.093382870371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45968.093382870371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45968.093382870371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45968.093382870371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45968.093382870371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45968.093382870371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45968.093382870371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45968.093382870371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45968.093382870371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45968.093382870371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45968.093382870371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45968.093382870371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45968.093382870371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45968.093382870371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45968.093382870371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45968.093382870371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45968.093382870371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45968.093382870371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45968.093382870371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45968.093382870371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45968.093382870371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45968.093382870371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45968.093382870371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45968.093382870371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45968.093382870371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45968.093382870371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45968.093382870371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45968.093382870371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45968.093382870371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45968.093382870371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45968.093382870371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45968.093382870371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45968.093382870371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45968.093382870371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45968.093382870371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45968.093382870371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45968.093382870371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45968.093382870371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45968.093382870371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45968.093382870371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45968.093382870371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45968.093382870371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45968.093382870371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45968.093382870371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45968.093382870371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45968.093382870371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45968.093382870371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45968.093382870371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45968.093382870371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45968.093382870371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45968.093382870371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45968.093382870371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45968.093382870371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45968.093382870371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45968.093382870371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45968.093382870371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45968.093382870371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45968.093382870371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45968.093382870371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45968.093382870371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45968.093382870371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45968.093382870371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45968.093382870371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45968.093382870371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45968.093382870371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45968.093382870371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45968.093382870371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45968.093382870371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45968.093382870371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45968.093382870371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45968.093382870371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45968.093382870371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45968.093382870371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45968.093382870371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45968.093382870371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45968.093382870371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45968.093382870371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45968.093382870371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45968.093382870371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45968.093382870371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45968.093382870371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45968.093382870371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45968.093382870371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45968.093382870371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45968.093382870371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45968.093382870371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45968.093382870371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45968.093382870371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45968.093382870371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45968.093382870371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45968.093382870371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45968.093382870371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45968.093382870371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45968.093382870371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45968.093382870371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45968.093382870371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45968.093382870371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45968.093382870371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45968.093382870371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45968.093382870371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45968.093382870371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45968.093382870371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45968.093382870371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45968.093382870371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45968.093382870371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45968.093382870371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45968.093382870371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45968.093382870371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45968.093382870371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45968.093382870371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45968.093382870371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45968.093382870371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45968.093382870371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45968.093382870371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45968.093382870371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45968.093382870371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45968.093382870371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45968.093382870371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45968.093382870371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45968.093382870371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45968.093382870371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45968.093382870371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45968.093382870371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45968.093382870371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45968.093382870371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45968.093382870371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45968.093382870371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45968.093382870371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45968.093382870371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45968.093382870371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45968.093382870371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45968.093382870371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45968.093382870371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45968.093382870371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45968.093382870371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45968.093382870371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45968.093382870371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45968.093382870371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45968.093382870371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45968.093382870371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45968.093382870371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45968.093382870371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45968.093382870371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45968.093382870371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45968.093382870371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45968.093382870371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45968.093382870371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45968.093382870371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45968.093382870371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45968.093382870371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45968.093382870371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45968.093382870371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45968.093382870371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45968.093382870371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45968.093382870371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45968.093382870371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45968.093382870371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45968.093382870371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45968.093382870371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45968.093382870371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45968.093382870371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45968.093382870371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45968.093382870371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45968.093382870371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45968.093382870371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45968.093382870371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45968.093382870371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45968.093382870371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45968.093382870371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45968.093382870371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45968.093382870371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45968.093382870371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45968.093382870371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45968.093382870371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45968.093382870371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45968.093382870371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45968.093382870371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45968.093382870371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45968.093382870371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45968.093382870371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45968.093382870371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45968.093382870371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45968.093382870371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45968.093382870371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45968.093382870371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45968.093382870371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45968.093382870371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45968.093382870371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45968.093382870371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45968.093382870371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45968.093382870371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45968.093382870371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45968.093382870371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45968.093382870371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45968.093382870371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45968.093382870371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45968.093382870371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45968.093382870371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45968.093382870371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45968.093382870371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45968.093382870371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45968.093382870371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45968.093382870371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45968.093382870371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45968.093382870371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45968.093382870371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45968.093382870371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45968.093382870371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45968.093382870371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45968.093382870371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45968.093382870371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45968.093382870371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45968.093382870371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45968.093382870371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45968.093382870371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45968.093382870371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45968.093382870371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45968.093382870371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45968.093382870371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45968.093382870371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45968.093382870371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45968.093382870371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45968.093382870371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45968.093382870371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45968.093382870371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45968.093382870371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45968.093382870371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45968.093382870371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45968.093382870371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45968.093382870371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45968.093382870371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45968.093382870371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45968.093382870371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45968.093382870371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45968.093382870371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45968.093382870371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45968.093382870371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45968.093382870371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45968.093382870371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45968.093382870371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45968.093382870371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45968.093382870371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45968.093382870371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45968.093382870371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45968.093382870371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45968.093382870371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45968.093382870371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45968.093382870371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45968.093382870371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45968.093382870371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45968.093382870371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45968.093382870371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45968.093382870371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45968.093382870371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45968.093382870371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45968.093382870371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45968.093382870371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45968.093382870371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45968.093382870371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45968.093382870371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45968.093382870371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45968.093382870371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45968.093382870371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45968.093382870371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45968.093382870371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45968.093382870371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45968.093382870371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45968.093382870371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45968.093382870371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45968.093382870371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45968.093382870371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45968.093382870371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45968.093382870371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45968.093382870371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45968.093382870371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45968.093382870371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45968.093382870371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45968.093382870371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45968.093382870371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45968.093382870371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45968.093382870371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45968.093382870371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45968.093382870371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45968.093382870371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45968.093382870371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45968.093382870371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45968.093382870371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45968.093382870371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45968.093382870371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45968.093382870371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45968.093382870371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45968.093382870371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45968.093382870371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45968.093382870371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45968.093382870371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45968.093382870371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45968.093382870371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45968.093382870371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45968.093382870371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45968.093382870371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45968.093382870371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45968.093382870371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45968.093382870371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45968.093382870371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45968.093382870371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45968.093382870371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45968.093382870371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45968.093382870371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45968.093382870371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45968.093382870371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45968.093382870371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45968.093382870371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45968.093382870371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45968.093382870371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45968.093382870371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45968.093382870371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45968.093382870371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45968.093382870371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45968.093382870371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45968.093382870371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45968.093382870371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45968.093382870371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45968.093382870371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45968.093382870371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45968.093382870371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45968.093382870371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45968.093382870371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45968.093382870371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45968.093382870371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45968.093382870371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45968.093382870371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45968.093382870371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45968.093382870371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45968.093382870371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45968.093382870371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45968.093382870371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45968.093382870371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45968.093382870371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45968.093382870371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45968.093382870371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45968.093382870371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45968.093382870371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45968.093382870371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45968.093382870371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45968.093382870371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45968.093382870371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45968.093382870371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45968.093382870371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45968.093382870371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45968.093382870371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45968.093382870371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45968.093382870371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45968.093382870371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45968.093382870371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45968.093382870371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45968.093382870371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45968.093382870371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45968.093382870371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45968.093382870371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45968.093382870371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45968.093382870371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45968.093382870371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45968.093382870371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45968.093382870371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45968.093382870371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45968.093382870371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45968.093382870371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45968.093382870371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45968.093382870371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45968.093382870371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45968.093382870371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45968.093382870371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45968.093382870371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45968.093382870371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45968.093382870371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45968.093382870371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45968.093382870371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45968.093382870371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45968.093382870371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45968.093382870371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45968.093382870371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45968.093382870371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45968.093382870371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45968.093382870371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45968.093382870371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45968.093382870371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45968.093382870371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45968.093382870371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45968.093382870371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45968.093382870371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45968.093382870371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45968.093382870371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45968.093382870371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45968.093382870371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45968.093382870371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45968.093382870371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45968.093382870371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45968.093382870371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45968.093382870371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45968.093382870371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45968.093382870371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45968.093382870371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45968.093382870371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45968.093382870371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45968.093382870371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45968.093382870371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45968.093382870371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45968.093382870371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45968.093382870371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45968.093382870371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45968.093382870371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45968.093382870371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45968.093382870371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45968.093382870371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45968.093382870371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45968.093382870371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45968.093382870371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45968.093382870371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45968.093382870371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45968.093382870371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45968.093382870371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45968.093382870371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45968.093382870371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45968.093382870371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45968.093382870371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45968.093382870371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45968.093382870371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45968.093382870371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45968.093382870371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45968.093382870371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45968.093382870371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45968.093382870371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45968.093382870371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45968.093382870371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45968.093382870371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45968.093382870371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45968.093382870371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45968.093382870371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45968.093382870371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45968.093382870371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45968.093382870371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45968.093382870371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45968.093382870371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45968.093382870371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45968.093382870371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45968.093382870371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45968.093382870371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45968.093382870371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45968.093382870371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45968.093382870371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45968.093382870371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45968.093382870371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45968.093382870371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45968.093382870371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45968.093382870371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45968.093382870371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45968.093382870371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45968.093382870371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45968.093382870371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45968.093382870371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45968.093382870371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45968.093382870371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45968.093382870371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45968.093382870371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45968.093382870371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45968.093382870371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45968.093382870371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45968.093382870371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45968.093382870371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45968.093382870371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45968.093382870371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45968.093382870371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45968.093382870371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45968.093382870371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45968.093382870371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45968.093382870371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45968.093382870371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45968.093382870371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45968.093382870371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45968.093382870371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45968.093382870371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45968.093382870371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45968.093382870371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45968.093382870371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45968.093382870371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45968.093382870371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45968.093382870371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45968.093382870371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45968.093382870371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45968.093382870371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45968.093382870371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45968.093382870371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45968.093382870371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45968.093382870371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45968.093382870371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45968.093382870371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45968.093382870371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45968.093382870371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45968.093382870371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45968.093382870371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45968.093382870371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45968.093382870371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45968.093382870371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45968.093382870371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45968.093382870371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45968.093382870371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45968.093382870371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45968.093382870371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45968.093382870371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45968.093382870371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45968.093382870371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45968.093382870371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45968.093382870371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45968.093382870371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45968.093382870371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45968.093382870371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45968.093382870371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45968.093382870371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45968.093382870371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45968.093382870371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45968.093382870371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45968.093382870371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45968.093382870371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45968.093382870371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45968.093382870371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45968.093382870371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45968.093382870371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45968.093382870371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45968.093382870371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45968.093382870371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45968.093382870371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45968.093382870371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45968.093382870371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45968.093382870371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45968.093382870371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45968.093382870371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45968.093382870371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45968.093382870371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45968.093382870371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45968.093382870371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45968.093382870371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45968.093382870371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45968.093382870371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45968.093382870371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45968.093382870371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45968.093382870371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45968.093382870371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45968.093382870371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45968.093382870371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45968.093382870371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45968.093382870371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45968.093382870371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45968.093382870371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45968.093382870371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45968.093382870371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45968.093382870371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45968.093382870371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45968.093382870371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45968.093382870371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45968.093382870371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45968.093382870371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45968.093382870371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45968.093382870371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45968.093382870371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45968.093382870371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45968.093382870371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45968.093382870371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45968.093382870371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45968.093382870371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45968.093382870371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45968.093382870371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45968.093382870371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45968.093382870371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45968.093382870371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45968.093382870371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45968.093382870371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45968.093382870371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45968.093382870371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45968.093382870371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45968.093382870371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45968.093382870371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45968.093382870371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45968.093382870371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45968.093382870371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45968.093382870371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45968.093382870371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45968.093382870371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45968.093382870371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45968.093382870371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45968.093382870371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45968.093382870371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45968.093382870371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45968.093382870371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45968.093382870371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45968.093382870371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45968.093382870371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45968.093382870371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45968.093382870371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45968.093382870371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45968.093382870371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45968.093382870371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45968.093382870371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45968.093382870371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45968.093382870371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45968.093382870371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45968.093382870371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45968.093382870371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45968.093382870371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45968.093382870371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45968.093382870371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45968.093382870371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45968.093382870371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45968.093382870371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45968.093382870371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45968.093382870371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45968.093382870371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45968.093382870371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45968.093382870371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45968.093382870371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45968.093382870371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45968.093382870371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45968.093382870371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45968.093382870371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45968.093382870371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45968.093382870371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45968.093382870371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45968.093382870371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45968.093382870371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45968.093382870371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45968.093382870371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45968.093382870371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45968.093382870371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45968.093382870371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45968.093382870371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45968.093382870371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45968.093382870371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45968.093382870371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45968.093382870371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45968.093382870371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45968.093382870371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45968.093382870371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45968.093382870371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45968.093382870371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45968.093382870371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45968.093382870371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45968.093382870371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45968.093382870371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45968.093382870371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45968.093382870371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45968.093382870371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45968.093382870371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45968.093382870371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45968.093382870371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45968.093382870371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45968.093382870371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45968.093382870371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45968.093382870371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45968.093382870371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45968.093382870371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45968.093382870371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45968.093382870371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45968.093382870371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45968.093382870371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45968.093382870371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45968.093382870371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45968.093382870371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45968.093382870371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45968.093382870371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45968.093382870371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45968.093382870371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45968.093382870371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45968.093382870371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45968.093382870371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45968.093382870371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45968.093382870371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45968.093382870371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45968.093382870371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45968.093382870371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45968.093382870371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45968.093382870371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45968.093382870371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45968.093382870371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45968.093382870371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45968.093382870371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45968.093382870371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45968.093382870371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45968.093382870371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45968.093382870371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45968.093382870371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45968.093382870371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45968.093382870371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45968.093382870371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45968.093382870371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45968.093382870371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45968.093382870371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45968.093382870371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45968.093382870371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45968.093382870371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45968.093382870371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45968.093382870371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45968.093382870371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45968.093382870371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45968.093382870371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45968.093382870371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45968.093382870371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45968.093382870371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45968.093382870371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45968.093382870371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45968.093382870371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45968.093382870371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45968.093382870371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45968.093382870371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45968.093382870371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45968.093382870371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45968.093382870371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45968.093382870371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45968.093382870371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45968.093382870371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45968.093382870371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45968.093382870371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45968.093382870371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45968.093382870371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45968.093382870371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45968.093382870371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45968.093382870371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45968.093382870371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45968.093382870371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45968.093382870371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45968.093382870371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45968.093382870371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45968.093382870371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45968.093382870371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45968.093382870371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45968.093382870371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45968.093382870371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45968.093382870371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45968.093382870371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45968.093382870371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45968.093382870371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45968.093382870371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45968.093382870371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45968.093382870371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45968.093382870371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45968.093382870371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45968.093382870371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45968.093382870371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45968.093382870371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45968.093382870371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45968.093382870371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45968.093382870371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45968.093382870371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45968.093382870371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45968.093382870371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45968.093382870371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45968.093382870371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45968.093382870371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45968.093382870371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45968.093382870371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45968.093382870371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45968.093382870371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45968.093382870371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45968.093382870371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45968.093382870371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45968.093382870371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45968.093382870371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45968.093382870371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45968.093382870371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45968.093382870371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45968.093382870371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45968.093382870371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45968.093382870371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45968.093382870371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45968.093382870371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45968.093382870371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45968.093382870371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45968.093382870371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45968.093382870371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45968.093382870371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45968.093382870371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45968.093382870371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45968.093382870371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45968.093382870371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45968.093382870371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45968.093382870371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45968.093382870371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45968.093382870371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45968.093382870371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45968.093382870371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45968.093382870371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45968.093382870371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45968.093382870371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45968.093382870371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45968.093382870371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45968.093382870371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45968.093382870371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45968.093382870371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45968.093382870371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45968.093382870371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45968.093382870371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45968.093382870371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45968.093382870371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45968.093382870371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45968.093382870371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45968.093382870371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45968.093382870371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45968.093382870371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45968.093382870371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45968.093382870371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45968.093382870371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45968.093382870371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45968.093382870371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45968.093382870371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45968.093382870371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45968.093382870371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45968.093382870371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45968.093382870371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45968.093382870371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45968.093382870371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45968.093382870371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45968.093382870371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45968.093382870371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45968.093382870371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45968.093382870371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45968.093382870371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45968.093382870371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45968.093382870371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45968.093382870371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45968.093382870371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45968.093382870371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45968.093382870371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45968.093382870371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45968.093382870371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45968.093382870371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45968.093382870371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45968.093382870371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45968.093382870371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45968.093382870371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45968.093382870371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45968.093382870371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45968.093382870371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45968.093382870371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45968.093382870371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45968.093382870371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45968.093382870371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45968.093382870371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45968.093382870371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45968.093382870371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45968.093382870371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45968.093382870371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45968.093382870371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45968.093382870371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45968.093382870371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45968.093382870371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45968.093382870371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45968.093382870371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45968.093382870371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45968.093382870371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45968.093382870371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45968.093382870371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45968.093382870371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45968.093382870371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45968.093382870371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45968.093382870371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45968.093382870371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45968.093382870371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45968.093382870371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45968.093382870371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45968.093382870371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45968.093382870371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45968.093382870371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45968.093382870371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45968.093382870371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45968.093382870371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45968.093382870371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45968.093382870371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45968.093382870371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45968.093382870371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45968.093382870371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45968.093382870371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45968.093382870371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45968.093382870371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45968.093382870371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45968.093382870371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45968.093382870371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45968.093382870371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45968.093382870371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45968.093382870371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45968.093382870371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45968.093382870371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45968.093382870371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45968.093382870371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45968.093382870371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45968.093382870371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45968.093382870371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45968.093382870371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45968.093382870371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45968.093382870371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45968.093382870371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45968.093382870371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45968.093382870371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45968.093382870371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45968.093382870371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45968.093382870371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45968.093382870371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45968.093382870371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45968.093382870371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45968.093382870371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45968.093382870371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45968.093382870371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45968.093382870371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45968.093382870371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45968.093382870371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45968.093382870371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45968.093382870371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45968.093382870371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45968.093382870371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45968.093382870371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45968.093382870371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45968.093382870371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45968.093382870371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45968.093382870371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45968.093382870371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45968.093382870371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45968.093382870371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45968.093382870371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45968.093382870371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45968.093382870371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45968.093382870371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45968.093382870371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45968.093382870371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45968.093382870371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45968.093382870371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45968.093382870371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45968.093382870371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45968.093382870371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45968.093383101848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45968.093383101848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45968.093383101848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45968.093383101848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45968.093383101848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45968.093383101848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45968.093383101848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45968.093383101848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45968.093383101848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45968.093383101848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45968.093383101848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45968.093383101848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45968.093383101848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45968.093383101848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45968.093383101848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45968.093383101848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45968.093383101848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45968.093383101848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45968.093383101848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45968.093383101848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45968.093383101848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45968.093383101848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45968.093383101848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45968.093383101848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45968.093383101848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45968.093383101848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45968.093383101848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45968.093383101848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264.61266527777479</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45968.093382870371</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45968.093382870371</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45968.093382870371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45968.093382870371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45968.093382870371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45968.093382870371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45968.093382870371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45968.093382870371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45968.093382870371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45968.093382870371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45968.093382870371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45968.093382870371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45968.093382870371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45968.093382870371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45968.093382870371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45968.093382870371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45968.093382870371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45968.093382870371</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45968.093382870371</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45968.093382870371</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45968.093382870371</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45968.093382870371</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45968.093382870371</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45968.093382870371</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45968.093382870371</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45968.093382870371</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45968.093382870371</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45968.093382870371</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45968.093382870371</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45968.093382870371</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45968.093382870371</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45968.093382870371</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45968.093382870371</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45968.093382870371</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45968.093382870371</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45968.093382870371</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45968.093382870371</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45968.093382870371</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45968.093382870371</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45968.093382870371</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45968.093382870371</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45968.093382870371</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45968.093382870371</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45968.093382870371</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45968.093382870371</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45968.093382870371</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45968.093382870371</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45968.093382870371</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45968.093382870371</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45968.093382870371</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45968.093382870371</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45968.093382870371</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45968.093382870371</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45968.093382870371</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45968.093382870371</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45968.093382870371</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45968.093382870371</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45968.093382870371</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45968.093382870371</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45968.093382870371</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45968.093382870371</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45968.093382870371</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45968.093382870371</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45968.093382870371</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45968.093382870371</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45968.093382870371</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45968.093382870371</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45968.093382870371</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45968.093382870371</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45968.093382870371</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45968.093382870371</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45968.093382870371</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45968.093382870371</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45968.093382870371</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45968.093382870371</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45968.093382870371</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45968.093382870371</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45968.093382870371</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45968.093382870371</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45968.093382870371</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45968.093382870371</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45968.093382870371</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45968.093382870371</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45968.093382870371</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45968.093382870371</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45968.093382870371</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45968.093382870371</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45968.093382870371</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45968.093382870371</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45968.093382870371</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45968.093382870371</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45968.093382870371</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45968.093382870371</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45968.093382870371</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45968.093382870371</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45968.093382870371</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45968.093382870371</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45968.093382870371</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45968.093382870371</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45968.093382870371</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45968.093382870371</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45968.093382870371</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45968.093382870371</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45968.093382870371</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45968.093382870371</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45968.093382870371</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45968.093382870371</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45968.093382870371</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45968.093382870371</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45968.093382870371</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45968.093382870371</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45968.093382870371</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45968.093382870371</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45968.093382870371</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76.261322685182677</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41.904505555554351</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19.432271759258583</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0.25282731481274823</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2"/>
      <c r="G6" s="133">
        <f ca="1">IFERROR(NOW()-F6,"")</f>
        <v>45968.093382870371</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45968.093382870371</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45968.093382870371</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45968.093382870371</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45968.093382870371</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45968.093382870371</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45968.093382870371</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45968.093382870371</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45968.093382870371</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45968.093382870371</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45968.093382870371</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45968.093382870371</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45968.093382870371</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45968.093382870371</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45968.093382870371</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45968.093382870371</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45968.093382870371</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45968.093382870371</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45968.093382870371</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45968.093382870371</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45968.093382870371</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45968.093382870371</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45968.093382870371</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45968.093382870371</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45968.093382870371</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45968.093382870371</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45968.093382870371</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45968.093382870371</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45968.093382870371</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45968.093382870371</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45968.093382870371</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45968.093382870371</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45968.093382870371</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45968.093382870371</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45968.093382870371</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45968.093382870371</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45968.093382870371</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45968.093382870371</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45968.093382870371</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45968.093382870371</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45968.093382870371</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45968.093382870371</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45968.093382870371</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45968.093382870371</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45968.093382870371</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45968.093382870371</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45968.093382870371</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45968.093382870371</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45968.093382870371</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45968.093382870371</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45968.093382870371</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45968.093382870371</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45968.093382870371</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45968.093382870371</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45968.093382870371</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45968.093382870371</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45968.093382870371</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45968.093382870371</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45968.093382870371</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45968.093382870371</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45968.093382870371</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45968.093382870371</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45968.093382870371</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45968.093382870371</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45968.093382870371</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45968.093382870371</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45968.093382870371</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45968.093382870371</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45968.093382870371</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45968.093382870371</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45968.093382870371</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45968.093382870371</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45968.093382870371</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45968.093382870371</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45968.093382870371</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45968.093382870371</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45968.093382870371</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45968.093382870371</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45968.093382870371</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45968.093382870371</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45968.093382870371</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45968.093382870371</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45968.093382870371</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45968.093382870371</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45968.093382870371</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45968.093382870371</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45968.093382870371</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45968.093382870371</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45968.093382870371</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45968.093382870371</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45968.093382870371</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45968.093382870371</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45968.093382870371</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45968.093382870371</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45968.093382870371</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45968.093382870371</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45968.093382870371</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45968.093382870371</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45968.093382870371</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45968.093382870371</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45968.093382870371</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45968.093382870371</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45968.093382870371</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45968.093382870371</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45968.093382870371</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45968.093382870371</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45968.093382870371</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45968.093382870371</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45968.093382870371</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45968.093382870371</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45968.093382870371</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45968.093382870371</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45968.093382870371</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45968.093382870371</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45968.093382870371</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45968.093382870371</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45968.093382870371</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45968.093382870371</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45968.093382870371</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45968.093382870371</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45968.093382870371</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45968.093382870371</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45968.093382870371</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45968.093382870371</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45968.093382870371</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45968.093382870371</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45968.093382870371</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45968.093382870371</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45968.093382870371</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45968.093382870371</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45968.093382870371</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45968.093382870371</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45968.093382870371</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45968.093382870371</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45968.093382870371</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45968.093382870371</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45968.093382870371</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45968.093382870371</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45968.093382870371</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45968.093382870371</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45968.093382870371</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45968.093382870371</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45968.093382870371</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45968.093382870371</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45968.093382870371</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45968.093382870371</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45968.093382870371</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45968.093382870371</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45968.093382870371</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45968.093382870371</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45968.093382870371</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45968.093382870371</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45968.093382870371</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45968.093382870371</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45968.093382870371</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45968.093382870371</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45968.093382870371</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45968.093382870371</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45968.093382870371</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45968.093382870371</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45968.093382870371</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45968.093382870371</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45968.093382870371</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45968.093382870371</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45968.093382870371</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45968.093382870371</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45968.093382870371</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45968.093382870371</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45968.093382870371</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45968.093382870371</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45968.093382870371</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45968.093382870371</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45968.093382870371</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45968.093382870371</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45968.093382870371</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45968.093382870371</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45968.093382870371</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45968.093382870371</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45968.093382870371</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45968.093382870371</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45968.093382870371</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45968.093382870371</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45968.093382870371</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45968.093382870371</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45968.093382870371</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45968.093382870371</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45968.093382870371</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45968.093382870371</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45968.093382870371</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45968.093382870371</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45968.093382870371</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45968.093382870371</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45968.093382870371</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45968.093382870371</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45968.093382870371</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45968.093382870371</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45968.093382870371</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45968.093382870371</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45968.093382870371</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45968.093382870371</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45968.093382870371</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45968.093382870371</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45968.093382870371</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45968.093382870371</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45968.093382870371</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45968.093382870371</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45968.093382870371</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45968.093382870371</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45968.093382870371</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45968.093382870371</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45968.093382870371</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45968.093382870371</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45968.093382870371</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45968.093382870371</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45968.093382870371</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45968.093382870371</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45968.093382870371</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45968.093382870371</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45968.093382870371</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45968.093382870371</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45968.093382870371</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45968.093382870371</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45968.093382870371</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45968.093382870371</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45968.093382870371</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45968.093382870371</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45968.093382870371</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45968.093382870371</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45968.093382870371</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45968.093382870371</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45968.093382870371</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45968.093382870371</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45968.093382870371</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45968.093382870371</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45968.093382870371</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45968.093382870371</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45968.093382870371</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45968.093382870371</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45968.093382870371</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45968.093382870371</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45968.093382870371</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45968.093382870371</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45968.093382870371</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45968.093382870371</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45968.093382870371</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45968.093382870371</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45968.093382870371</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45968.093382870371</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45968.093382870371</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45968.093382870371</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45968.093382870371</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45968.093382870371</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45968.093382870371</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45968.093382870371</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45968.093382870371</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45968.093382870371</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45968.093382870371</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45968.093382870371</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45968.093382870371</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45968.093382870371</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45968.093382870371</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45968.093382870371</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45968.093382870371</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45968.093382870371</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45968.093382870371</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45968.093382870371</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45968.093382870371</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45968.093382870371</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45968.093382870371</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45968.093382870371</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45968.093382870371</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45968.093382870371</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45968.093382870371</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45968.093382870371</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45968.093382870371</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45968.093382870371</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45968.093382870371</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45968.093382870371</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45968.093382870371</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45968.093382870371</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45968.093382870371</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45968.093382870371</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45968.093382870371</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45968.093382870371</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45968.093382870371</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45968.093382870371</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45968.093382870371</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7"/>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R6</v>
      </c>
      <c r="C2" s="61"/>
      <c r="D2" s="61" t="s">
        <v>36448</v>
      </c>
      <c r="E2" s="61"/>
      <c r="F2" s="148"/>
      <c r="G2" s="149">
        <f ca="1">IFERROR(NOW()-F2,"-")</f>
        <v>45968.093382870371</v>
      </c>
      <c r="H2" s="150"/>
      <c r="I2" s="86" t="str">
        <f>IFERROR(VLOOKUP(D2,DB!A:F,6,0),"")</f>
        <v>SCECO</v>
      </c>
      <c r="J2" s="61" t="str">
        <f>IFERROR(VLOOKUP(D2,DB!A:G,7,0),"")</f>
        <v>Dead</v>
      </c>
      <c r="K2" s="151"/>
      <c r="L2" s="152" t="str">
        <f>IFERROR(VLOOKUP(D2,DB!A:I,9,0),"")</f>
        <v>Latis</v>
      </c>
    </row>
    <row r="3" spans="1:12" ht="31.5" customHeight="1">
      <c r="A3" s="86"/>
      <c r="B3" s="61" t="str">
        <f>IFERROR(VLOOKUP(D3,DB!A:K,11,0),"")</f>
        <v/>
      </c>
      <c r="C3" s="61"/>
      <c r="D3" s="61"/>
      <c r="E3" s="61"/>
      <c r="F3" s="148"/>
      <c r="G3" s="149">
        <f ca="1">IFERROR(NOW()-F3,"-")</f>
        <v>45968.093382870371</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45968.093382870371</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45968.093382870371</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45968.093382870371</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45968.093382870371</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45968.093382870371</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45968.093382870371</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45968.093382870371</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45968.093382870371</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45968.093382870371</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45968.093382870371</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45968.093382870371</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45968.093382870371</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45968.093382870371</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45968.093382870371</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45968.093382870371</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45968.093382870371</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45968.093382870371</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45968.093382870371</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45968.093382870371</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45968.093382870371</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45968.093382870371</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45968.093382870371</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45968.093382870371</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45968.093382870371</v>
      </c>
      <c r="H27" s="150"/>
      <c r="I27" s="86" t="str">
        <f>IFERROR(VLOOKUP(D27,DB!A:F,6,0),"")</f>
        <v/>
      </c>
      <c r="J27" s="61" t="str">
        <f>IFERROR(VLOOKUP(D27,DB!A:G,7,0),"")</f>
        <v/>
      </c>
      <c r="K27" s="151"/>
      <c r="L27" s="152" t="str">
        <f>IFERROR(VLOOKUP(D27,DB!A:I,9,0),"")</f>
        <v/>
      </c>
    </row>
  </sheetData>
  <dataValidations count="2">
    <dataValidation allowBlank="1" showInputMessage="1" showErrorMessage="1" sqref="E1" xr:uid="{62B1622A-85BD-4882-B430-9803BC9B7251}"/>
    <dataValidation type="list" allowBlank="1" showInputMessage="1" showErrorMessage="1" sqref="E2:E27"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2025-11-06T23:16:32Z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