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45" documentId="13_ncr:1_{F6CB121F-512D-4AA6-A0C1-0FB36C537598}" xr6:coauthVersionLast="47" xr6:coauthVersionMax="47" xr10:uidLastSave="{B92FF994-8AF3-45B4-A0E8-BACD611DAC13}"/>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<sst xmlns="http://schemas.openxmlformats.org/spreadsheetml/2006/main" count="180303" uniqueCount="39133">
  <si>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</si>
  <si>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</si>
  <si>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</si>
  <si>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</si>
  <si>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</si>
  <si>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</si>
  <si>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</si>
  <si>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</si>
  <si>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</si>
  <si>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</si>
  <si>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</si>
  <si>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</si>
  <si>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</si>
  <si>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</si>
  <si>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</si>
  <si>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</si>
  <si>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</si>
  <si>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</si>
  <si>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</si>
  <si>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</si>
  <si>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</si>
  <si>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</si>
  <si>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</si>
  <si>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</si>
  <si>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</si>
  <si>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</si>
  <si>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</si>
  <si>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</si>
  <si>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</si>
  <si>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</si>
  <si>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</si>
  <si>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</si>
  <si>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</si>
  <si>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</si>
  <si>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</si>
  <si>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</si>
  <si>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</si>
  <si>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</si>
  <si>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</si>
  <si>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</si>
  <si>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</si>
  <si>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</si>
  <si>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</si>
  <si>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</si>
  <si>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</si>
  <si>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</si>
  <si>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</si>
  <si>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</si>
  <si>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</si>
  <si>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</si>
  <si>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</si>
  <si>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</si>
  <si>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</si>
  <si>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</si>
  <si>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</si>
  <si>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</si>
  <si>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</si>
  <si>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</si>
  <si>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</si>
  <si>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</si>
  <si>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</si>
  <si>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</si>
  <si>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</si>
  <si>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</si>
  <si>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</si>
  <si>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</si>
  <si>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</si>
  <si>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</si>
  <si>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</si>
  <si>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</si>
  <si>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</si>
  <si>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</si>
  <si>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</si>
  <si>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</si>
  <si>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</si>
  <si>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</si>
  <si>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</si>
  <si>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</si>
  <si>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</si>
  <si>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</si>
  <si>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</si>
  <si>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</si>
  <si>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</si>
  <si>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</si>
  <si>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</si>
  <si>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</si>
  <si>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</si>
  <si>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</si>
  <si>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</si>
  <si>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</si>
  <si>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</si>
  <si>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</si>
  <si>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</si>
  <si>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</si>
  <si>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</si>
  <si>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</si>
  <si>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</si>
  <si>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</si>
  <si>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</si>
  <si>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</si>
  <si>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</si>
  <si>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</si>
  <si>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</si>
  <si>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</si>
  <si>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</si>
  <si>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</si>
  <si>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</si>
  <si>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</si>
  <si>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</si>
  <si>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</si>
  <si>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</si>
  <si>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</si>
  <si>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</si>
  <si>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</si>
  <si>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</si>
  <si>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</si>
  <si>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</si>
  <si>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</si>
  <si>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</si>
  <si>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</si>
  <si>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</si>
  <si>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</si>
  <si>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</si>
  <si>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</si>
  <si>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</si>
  <si>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</si>
  <si>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</si>
  <si>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</si>
  <si>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</si>
  <si>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</si>
  <si>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</si>
  <si>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</si>
  <si>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</si>
  <si>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</si>
  <si>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</si>
  <si>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</si>
  <si>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</si>
  <si>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</si>
  <si>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</si>
  <si>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</si>
  <si>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</si>
  <si>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</si>
  <si>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</si>
  <si>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</si>
  <si>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</si>
  <si>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</si>
  <si>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</si>
  <si>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</si>
  <si>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</si>
  <si>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</si>
  <si>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</si>
  <si>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</si>
  <si>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</si>
  <si>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</si>
  <si>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</si>
  <si>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</si>
  <si>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</si>
  <si>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</si>
  <si>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</si>
  <si>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</si>
  <si>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</si>
  <si>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</si>
  <si>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</si>
  <si>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</si>
  <si>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</si>
  <si>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</si>
  <si>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</si>
  <si>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</si>
  <si>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</si>
  <si>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</si>
  <si>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</si>
  <si>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</si>
  <si>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</si>
  <si>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</si>
  <si>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</si>
  <si>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</si>
  <si>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</si>
  <si>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</si>
  <si>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</si>
  <si>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</si>
  <si>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</si>
  <si>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</si>
  <si>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</si>
  <si>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</si>
  <si>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</si>
  <si>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</si>
  <si>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</si>
  <si>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</si>
  <si>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</si>
  <si>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</si>
  <si>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</si>
  <si>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</si>
  <si>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</si>
  <si>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</si>
  <si>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</si>
  <si>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</si>
  <si>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</si>
  <si>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</si>
  <si>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</si>
  <si>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</si>
  <si>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</si>
  <si>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</si>
  <si>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</si>
  <si>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</si>
  <si>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</si>
  <si>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</si>
  <si>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</si>
  <si>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</si>
  <si>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</si>
  <si>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</si>
  <si>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</si>
  <si>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</si>
  <si>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</si>
  <si>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</si>
  <si>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</si>
  <si>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</si>
  <si>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</si>
  <si>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</si>
  <si>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</si>
  <si>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</si>
  <si>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</si>
  <si>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</si>
  <si>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</si>
  <si>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</si>
  <si>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</si>
  <si>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</si>
  <si>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</si>
  <si>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</si>
  <si>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</si>
  <si>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</si>
  <si>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</si>
  <si>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</si>
  <si>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</si>
  <si>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</si>
  <si>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</si>
  <si>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</si>
  <si>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</si>
  <si>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</si>
  <si>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</si>
  <si>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</si>
  <si>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</si>
  <si>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</si>
  <si>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</si>
  <si>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</si>
  <si>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</si>
  <si>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</si>
  <si>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</si>
  <si>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</si>
  <si>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</si>
  <si>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</si>
  <si>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</si>
  <si>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</si>
  <si>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</si>
  <si>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</si>
  <si>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</si>
  <si>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</si>
  <si>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</si>
  <si>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</si>
  <si>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</si>
  <si>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</si>
  <si>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</si>
  <si>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</si>
  <si>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</si>
  <si>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</si>
  <si>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</si>
  <si>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</si>
  <si>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</si>
  <si>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</si>
  <si>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</si>
  <si>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</si>
  <si>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</si>
  <si>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</si>
  <si>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</si>
  <si>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</si>
  <si>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</si>
  <si>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</si>
  <si>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</si>
  <si>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</si>
  <si>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</si>
  <si>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</si>
  <si>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</si>
  <si>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</si>
  <si>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</si>
  <si>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</si>
  <si>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</si>
  <si>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</si>
  <si>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</si>
  <si>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</si>
  <si>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</si>
  <si>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</si>
  <si>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</si>
  <si>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</si>
  <si>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</si>
  <si>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</si>
  <si>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</si>
  <si>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</si>
  <si>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</si>
  <si>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</si>
  <si>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</si>
  <si>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</si>
  <si>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</si>
  <si>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</si>
  <si>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</si>
  <si>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</si>
  <si>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</si>
  <si>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</si>
  <si>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</si>
  <si>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</si>
  <si>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</si>
  <si>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</si>
  <si>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</si>
  <si>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</si>
  <si>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</si>
  <si>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</si>
  <si>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</si>
  <si>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</si>
  <si>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</si>
  <si>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</si>
  <si>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</si>
  <si>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</si>
  <si>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</si>
  <si>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</si>
  <si>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</si>
  <si>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</si>
  <si>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</si>
  <si>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</si>
  <si>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</si>
  <si>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</si>
  <si>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</si>
  <si>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</si>
  <si>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</si>
  <si>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</si>
  <si>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</si>
  <si>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</si>
  <si>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</si>
  <si>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</si>
  <si>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</si>
  <si>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</si>
  <si>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</si>
  <si>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</si>
  <si>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</si>
  <si>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</si>
  <si>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</si>
  <si>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</si>
  <si>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</si>
  <si>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</si>
  <si>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</si>
  <si>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</si>
  <si>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</si>
  <si>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</si>
  <si>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</si>
  <si>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</si>
  <si>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</si>
  <si>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</si>
  <si>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</si>
  <si>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</si>
  <si>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</si>
  <si>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</si>
  <si>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</si>
  <si>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</si>
  <si>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</si>
  <si>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</si>
  <si>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</si>
  <si>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</si>
  <si>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</si>
  <si>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</si>
  <si>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</si>
  <si>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</si>
  <si>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</si>
  <si>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</si>
  <si>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</si>
  <si>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</si>
  <si>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</si>
  <si>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</si>
  <si>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</si>
  <si>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</si>
  <si>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</si>
  <si>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</si>
  <si>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</si>
  <si>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</si>
  <si>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</si>
  <si>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</si>
  <si>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</si>
  <si>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</si>
  <si>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</si>
  <si>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</si>
  <si>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</si>
  <si>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</si>
  <si>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</si>
  <si>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</si>
  <si>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</si>
  <si>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</si>
  <si>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</si>
  <si>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</si>
  <si>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</si>
  <si>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</si>
  <si>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</si>
  <si>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</si>
  <si>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</si>
  <si>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</si>
  <si>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</si>
  <si>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</si>
  <si>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</si>
  <si>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</si>
  <si>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</si>
  <si>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</si>
  <si>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</si>
  <si>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</si>
  <si>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</si>
  <si>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</si>
  <si>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</si>
  <si>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</si>
  <si>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</si>
  <si>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</si>
  <si>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</si>
  <si>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</si>
  <si>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</si>
  <si>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</si>
  <si>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</si>
  <si>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</si>
  <si>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</si>
  <si>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</si>
  <si>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</si>
  <si>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</si>
  <si>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</si>
  <si>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</si>
  <si>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</si>
  <si>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</si>
  <si>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</si>
  <si>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</si>
  <si>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</si>
  <si>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</si>
  <si>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</si>
  <si>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</si>
  <si>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</si>
  <si>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</si>
  <si>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</si>
  <si>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</si>
  <si>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</si>
  <si>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</si>
  <si>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</si>
  <si>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</si>
  <si>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</si>
  <si>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</si>
  <si>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</si>
  <si>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</si>
  <si>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</si>
  <si>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</si>
  <si>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</si>
  <si>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</si>
  <si>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</si>
  <si>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</si>
  <si>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</si>
  <si>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</si>
  <si>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</si>
  <si>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</si>
  <si>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</si>
  <si>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</si>
  <si>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</si>
  <si>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</si>
  <si>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</si>
  <si>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</si>
  <si>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</si>
  <si>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</si>
  <si>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</si>
  <si>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</si>
  <si>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</si>
  <si>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</si>
  <si>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</si>
  <si>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</si>
  <si>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</si>
  <si>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</si>
  <si>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</si>
  <si>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</si>
  <si>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</si>
  <si>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</si>
  <si>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</si>
  <si>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</si>
  <si>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</si>
  <si>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</si>
  <si>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</si>
  <si>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</si>
  <si>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</si>
  <si>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</si>
  <si>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</si>
  <si>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</si>
  <si>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</si>
  <si>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</si>
  <si>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</si>
  <si>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</si>
  <si>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</si>
  <si>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</si>
  <si>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</si>
  <si>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</si>
  <si>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</si>
  <si>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</si>
  <si>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</si>
  <si>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</si>
  <si>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</si>
  <si>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</si>
  <si>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</si>
  <si>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</si>
  <si>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</si>
  <si>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</si>
  <si>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</si>
  <si>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</si>
  <si>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</si>
  <si>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</si>
  <si>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</si>
  <si>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</si>
  <si>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</si>
  <si>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</si>
  <si>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</si>
  <si>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</si>
  <si>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</si>
  <si>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</si>
  <si>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</si>
  <si>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</si>
  <si>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</si>
  <si>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</si>
  <si>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</si>
  <si>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</si>
  <si>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</si>
  <si>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</si>
  <si>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</si>
  <si>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</si>
  <si>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</si>
  <si>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</si>
  <si>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</si>
  <si>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</si>
  <si>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</si>
  <si>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</si>
  <si>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</si>
  <si>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</si>
  <si>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</si>
  <si>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</si>
  <si>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</si>
  <si>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</si>
  <si>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</si>
  <si>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</si>
  <si>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</si>
  <si>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</si>
  <si>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</si>
  <si>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</si>
  <si>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</si>
  <si>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</si>
  <si>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</si>
  <si>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</si>
  <si>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</si>
  <si>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</si>
  <si>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</si>
  <si>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</si>
  <si>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</si>
  <si>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</si>
  <si>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</si>
  <si>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</si>
  <si>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</si>
  <si>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</si>
  <si>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</si>
  <si>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</si>
  <si>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</si>
  <si>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</si>
  <si>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</si>
  <si>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</si>
  <si>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</si>
  <si>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</si>
  <si>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</si>
  <si>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</si>
  <si>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</si>
  <si>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</si>
  <si>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</si>
  <si>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</si>
  <si>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</si>
  <si>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</si>
  <si>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</si>
  <si>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</si>
  <si>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</si>
  <si>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</si>
  <si>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</si>
  <si>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</si>
  <si>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</si>
  <si>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</si>
  <si>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</si>
  <si>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</si>
  <si>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</si>
  <si>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</si>
  <si>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</si>
  <si>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</si>
  <si>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</si>
  <si>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</si>
  <si>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</si>
  <si>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</si>
  <si>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</si>
  <si>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</si>
  <si>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</si>
  <si>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</si>
  <si>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</si>
  <si>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</si>
  <si>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</si>
  <si>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</si>
  <si>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</si>
  <si>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</si>
  <si>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</si>
  <si>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</si>
  <si>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</si>
  <si>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</si>
  <si>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</si>
  <si>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</si>
  <si>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</si>
  <si>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</si>
  <si>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</si>
  <si>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</si>
  <si>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</si>
  <si>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</si>
  <si>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</si>
  <si>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</si>
  <si>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</si>
  <si>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</si>
  <si>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</si>
  <si>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</si>
  <si>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</si>
  <si>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</si>
  <si>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</si>
  <si>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</si>
  <si>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</si>
  <si>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</si>
  <si>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</si>
  <si>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</si>
  <si>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</si>
  <si>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</si>
  <si>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</si>
  <si>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</si>
  <si>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</si>
  <si>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</si>
  <si>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</si>
  <si>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</si>
  <si>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</si>
  <si>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</si>
  <si>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</si>
  <si>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</si>
  <si>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</si>
  <si>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</si>
  <si>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</si>
  <si>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</si>
  <si>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</si>
  <si>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</si>
  <si>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</si>
  <si>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</si>
  <si>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</si>
  <si>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</si>
  <si>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</si>
  <si>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</si>
  <si>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</si>
  <si>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</si>
  <si>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</si>
  <si>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</si>
  <si>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</si>
  <si>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</si>
  <si>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</si>
  <si>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</si>
  <si>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</si>
  <si>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</si>
  <si>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</si>
  <si>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</si>
  <si>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</si>
  <si>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</si>
  <si>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</si>
  <si>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</si>
  <si>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</si>
  <si>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</si>
  <si>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</si>
  <si>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</si>
  <si>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</si>
  <si>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</si>
  <si>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</si>
  <si>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</si>
  <si>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</si>
  <si>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</si>
  <si>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</si>
  <si>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</si>
  <si>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</si>
  <si>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</si>
  <si>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</si>
  <si>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</si>
  <si>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</si>
  <si>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</si>
  <si>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</si>
  <si>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</si>
  <si>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</si>
  <si>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</si>
  <si>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</si>
  <si>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</si>
  <si>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</si>
  <si>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</si>
  <si>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</si>
  <si>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</si>
  <si>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</si>
  <si>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</si>
  <si>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</si>
  <si>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</si>
  <si>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</si>
  <si>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</si>
  <si>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</si>
  <si>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</si>
  <si>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</si>
  <si>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</si>
  <si>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</si>
  <si>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</si>
  <si>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</si>
  <si>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</si>
  <si>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</si>
  <si>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</si>
  <si>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</si>
  <si>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</si>
  <si>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</si>
  <si>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</si>
  <si>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</si>
  <si>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</si>
  <si>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</si>
  <si>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</si>
  <si>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</si>
  <si>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</si>
  <si>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</si>
  <si>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</si>
  <si>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</si>
  <si>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</si>
  <si>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</si>
  <si>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</si>
  <si>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</si>
  <si>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</si>
  <si>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</si>
  <si>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</si>
  <si>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</si>
  <si>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</si>
  <si>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</si>
  <si>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</si>
  <si>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</si>
  <si>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</si>
  <si>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</si>
  <si>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</si>
  <si>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</si>
  <si>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</si>
  <si>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</si>
  <si>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</si>
  <si>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</si>
  <si>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</si>
  <si>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</si>
  <si>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</si>
  <si>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</si>
  <si>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</si>
  <si>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</si>
  <si>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</si>
  <si>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</si>
  <si>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</si>
  <si>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</si>
  <si>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</si>
  <si>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</si>
  <si>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</si>
  <si>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</si>
  <si>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</si>
  <si>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</si>
  <si>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</si>
  <si>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</si>
  <si>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</si>
  <si>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</si>
  <si>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</si>
  <si>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</si>
  <si>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</si>
  <si>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</si>
  <si>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</si>
  <si>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</si>
  <si>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</si>
  <si>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</si>
  <si>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</si>
  <si>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</si>
  <si>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</si>
  <si>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</si>
  <si>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</si>
  <si>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</si>
  <si>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</si>
  <si>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</si>
  <si>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</si>
  <si>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</si>
  <si>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</si>
  <si>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</si>
  <si>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</si>
  <si>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</si>
  <si>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</si>
  <si>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</si>
  <si>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</si>
  <si>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</si>
  <si>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</si>
  <si>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</si>
  <si>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</si>
  <si>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</si>
  <si>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</si>
  <si>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</si>
  <si>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</si>
  <si>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</si>
  <si>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</si>
  <si>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</si>
  <si>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</si>
  <si>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</si>
  <si>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</si>
  <si>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</si>
  <si>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</si>
  <si>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</si>
  <si>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</si>
  <si>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</si>
  <si>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</si>
  <si>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</si>
  <si>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</si>
  <si>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</si>
  <si>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</si>
  <si>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</si>
  <si>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</si>
  <si>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</si>
  <si>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</si>
  <si>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</si>
  <si>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</si>
  <si>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</si>
  <si>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</si>
  <si>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</si>
  <si>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</si>
  <si>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</si>
  <si>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</si>
  <si>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</si>
  <si>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</si>
  <si>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</si>
  <si>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</si>
  <si>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</si>
  <si>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</si>
  <si>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</si>
  <si>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</si>
  <si>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</si>
  <si>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</si>
  <si>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</si>
  <si>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</si>
  <si>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</si>
  <si>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</si>
  <si>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</si>
  <si>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</si>
  <si>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</si>
  <si>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</si>
  <si>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</si>
  <si>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</si>
  <si>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</si>
  <si>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</si>
  <si>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</si>
  <si>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</si>
  <si>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</si>
  <si>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</si>
  <si>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</si>
  <si>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</si>
  <si>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</si>
  <si>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</si>
  <si>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</si>
  <si>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</si>
  <si>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</si>
  <si>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</si>
  <si>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</si>
  <si>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</si>
  <si>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</si>
  <si>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</si>
  <si>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</si>
  <si>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</si>
  <si>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</si>
  <si>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</si>
  <si>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</si>
  <si>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</si>
  <si>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</si>
  <si>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</si>
  <si>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</si>
  <si>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</si>
  <si>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</si>
  <si>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</si>
  <si>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</si>
  <si>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</si>
  <si>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</si>
  <si>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</si>
  <si>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</si>
  <si>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</si>
  <si>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</si>
  <si>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</si>
  <si>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</si>
  <si>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</si>
  <si>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</si>
  <si>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</si>
  <si>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</si>
  <si>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</si>
  <si>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</si>
  <si>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</si>
  <si>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</si>
  <si>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</si>
  <si>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</si>
  <si>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</si>
  <si>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</si>
  <si>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</si>
  <si>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</si>
  <si>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</si>
  <si>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</si>
  <si>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</si>
  <si>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</si>
  <si>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</si>
  <si>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</si>
  <si>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</si>
  <si>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</si>
  <si>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</si>
  <si>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</si>
  <si>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</si>
  <si>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</si>
  <si>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</si>
  <si>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</si>
  <si>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</si>
  <si>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</si>
  <si>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</si>
  <si>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</si>
  <si>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</si>
  <si>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</si>
  <si>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</si>
  <si>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</si>
  <si>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</si>
  <si>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</si>
  <si>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</si>
  <si>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</si>
  <si>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</si>
  <si>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</si>
  <si>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</si>
  <si>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</si>
  <si>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</si>
  <si>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</si>
  <si>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</si>
  <si>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</si>
  <si>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</si>
  <si>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</si>
  <si>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</si>
  <si>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</si>
  <si>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</si>
  <si>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</si>
  <si>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</si>
  <si>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</si>
  <si>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</si>
  <si>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</si>
  <si>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</si>
  <si>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</si>
  <si>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</si>
  <si>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</si>
  <si>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</si>
  <si>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</si>
  <si>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</si>
  <si>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</si>
  <si>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</si>
  <si>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</si>
  <si>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</si>
  <si>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</si>
  <si>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</si>
  <si>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</si>
  <si>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</si>
  <si>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</si>
  <si>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</si>
  <si>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</si>
  <si>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</si>
  <si>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</si>
  <si>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</si>
  <si>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</si>
  <si>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</si>
  <si>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</si>
  <si>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</si>
  <si>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</si>
  <si>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</si>
  <si>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</si>
  <si>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</si>
  <si>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</si>
  <si>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</si>
  <si>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</si>
  <si>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</si>
  <si>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</si>
  <si>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</si>
  <si>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</si>
  <si>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</si>
  <si>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</si>
  <si>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</si>
  <si>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</si>
  <si>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</si>
  <si>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</si>
  <si>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</si>
  <si>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</si>
  <si>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</si>
  <si>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</si>
  <si>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</si>
  <si>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</si>
  <si>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</si>
  <si>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</si>
  <si>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</si>
  <si>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</si>
  <si>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</si>
  <si>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</si>
  <si>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</si>
  <si>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</si>
  <si>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</si>
  <si>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</si>
  <si>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</si>
  <si>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</si>
  <si>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</si>
  <si>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</si>
  <si>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</si>
  <si>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</si>
  <si>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</si>
  <si>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</si>
  <si>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</si>
  <si>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</si>
  <si>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</si>
  <si>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</si>
  <si>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</si>
  <si>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</si>
  <si>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</si>
  <si>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</si>
  <si>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</si>
  <si>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</si>
  <si>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</si>
  <si>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</si>
  <si>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</si>
  <si>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</si>
  <si>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</si>
  <si>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</si>
  <si>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</si>
  <si>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</si>
  <si>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</si>
  <si>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</si>
  <si>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</si>
  <si>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</si>
  <si>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</si>
  <si>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</si>
  <si>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</si>
  <si>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</si>
  <si>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</si>
  <si>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</si>
  <si>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</si>
  <si>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</si>
  <si>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</si>
  <si>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</si>
  <si>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</si>
  <si>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</si>
  <si>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</si>
  <si>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</si>
  <si>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</si>
  <si>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</si>
  <si>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</si>
  <si>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</si>
  <si>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</si>
  <si>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</si>
  <si>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</si>
  <si>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</si>
  <si>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</si>
  <si>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</si>
  <si>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</si>
  <si>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</si>
  <si>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</si>
  <si>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</si>
  <si>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</si>
  <si>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</si>
  <si>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</si>
  <si>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</si>
  <si>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</si>
  <si>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</si>
  <si>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</si>
  <si>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</si>
  <si>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</si>
  <si>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</si>
  <si>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</si>
  <si>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</si>
  <si>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</si>
  <si>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</si>
  <si>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</si>
  <si>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</si>
  <si>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</si>
  <si>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</si>
  <si>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</si>
  <si>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</si>
  <si>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</si>
  <si>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</si>
  <si>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</si>
  <si>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</si>
  <si>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</si>
  <si>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</si>
  <si>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</si>
  <si>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</si>
  <si>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</si>
  <si>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</si>
  <si>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</si>
  <si>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</si>
  <si>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</si>
  <si>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</si>
  <si>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</si>
  <si>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</si>
  <si>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</si>
  <si>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</si>
  <si>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</si>
  <si>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</si>
  <si>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</si>
  <si>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</si>
  <si>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</si>
  <si>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</si>
  <si>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</si>
  <si>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</si>
  <si>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</si>
  <si>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</si>
  <si>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</si>
  <si>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</si>
  <si>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</si>
  <si>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</si>
  <si>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</si>
  <si>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</si>
  <si>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</si>
  <si>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</si>
  <si>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</si>
  <si>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</si>
  <si>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</si>
  <si>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</si>
  <si>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</si>
  <si>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</si>
  <si>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</si>
  <si>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</si>
  <si>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</si>
  <si>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</si>
  <si>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</si>
  <si>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</si>
  <si>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</si>
  <si>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</si>
  <si>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</si>
  <si>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</si>
  <si>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</si>
  <si>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</si>
  <si>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</si>
  <si>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</si>
  <si>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</si>
  <si>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</si>
  <si>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</si>
  <si>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</si>
  <si>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</si>
  <si>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</si>
  <si>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</si>
  <si>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</si>
  <si>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</si>
  <si>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</si>
  <si>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</si>
  <si>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</si>
  <si>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</si>
  <si>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</si>
  <si>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</si>
  <si>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</si>
  <si>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</si>
  <si>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</si>
  <si>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</si>
  <si>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</si>
  <si>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</si>
  <si>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</si>
  <si>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</si>
  <si>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</si>
  <si>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</si>
  <si>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</si>
  <si>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</si>
  <si>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</si>
  <si>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</si>
  <si>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</si>
  <si>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</si>
  <si>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</si>
  <si>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</si>
  <si>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</si>
  <si>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</si>
  <si>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</si>
  <si>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</si>
  <si>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</si>
  <si>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</si>
  <si>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</si>
  <si>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</si>
  <si>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</si>
  <si>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</si>
  <si>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</si>
  <si>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</si>
  <si>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</si>
  <si>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</si>
  <si>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</si>
  <si>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</si>
  <si>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</si>
  <si>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</si>
  <si>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</si>
  <si>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</si>
  <si>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</si>
  <si>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</si>
  <si>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</si>
  <si>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</si>
  <si>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</si>
  <si>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</si>
  <si>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</si>
  <si>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</si>
  <si>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</si>
  <si>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</si>
  <si>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</si>
  <si>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</si>
  <si>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</si>
  <si>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</si>
  <si>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</si>
  <si>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</si>
  <si>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</si>
  <si>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</si>
  <si>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</si>
  <si>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</si>
  <si>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</si>
  <si>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</si>
  <si>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</si>
  <si>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</si>
  <si>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</si>
  <si>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</si>
  <si>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</si>
  <si>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</si>
  <si>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</si>
  <si>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</si>
  <si>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</si>
  <si>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</si>
  <si>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</si>
  <si>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</si>
  <si>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</si>
  <si>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</si>
  <si>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</si>
  <si>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</si>
  <si>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</si>
  <si>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</si>
  <si>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</si>
  <si>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</si>
  <si>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</si>
  <si>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</si>
  <si>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</si>
  <si>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</si>
  <si>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</si>
  <si>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</si>
  <si>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</si>
  <si>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</si>
  <si>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</si>
  <si>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</si>
  <si>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</si>
  <si>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</si>
  <si>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</si>
  <si>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</si>
  <si>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</si>
  <si>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</si>
  <si>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</si>
  <si>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</si>
  <si>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</si>
  <si>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</si>
  <si>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</si>
  <si>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</si>
  <si>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</si>
  <si>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</si>
  <si>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</si>
  <si>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</si>
  <si>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</si>
  <si>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</si>
  <si>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</si>
  <si>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</si>
  <si>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</si>
  <si>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</si>
  <si>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</si>
  <si>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</si>
  <si>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</si>
  <si>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</si>
  <si>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</si>
  <si>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</si>
  <si>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</si>
  <si>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</si>
  <si>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</si>
  <si>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</si>
  <si>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</si>
  <si>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</si>
  <si>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</si>
  <si>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</si>
  <si>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</si>
  <si>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</si>
  <si>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</si>
  <si>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</si>
  <si>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</si>
  <si>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</si>
  <si>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</si>
  <si>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</si>
  <si>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</si>
  <si>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</si>
  <si>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</si>
  <si>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</si>
  <si>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</si>
  <si>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</si>
  <si>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</si>
  <si>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</si>
  <si>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</si>
  <si>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</si>
  <si>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</si>
  <si>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</si>
  <si>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</si>
  <si>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</si>
  <si>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</si>
  <si>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</si>
  <si>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</si>
  <si>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</si>
  <si>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</si>
  <si>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</si>
  <si>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</si>
  <si>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</si>
  <si>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</si>
  <si>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</si>
  <si>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</si>
  <si>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</si>
  <si>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</si>
  <si>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</si>
  <si>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</si>
  <si>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</si>
  <si>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</si>
  <si>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</si>
  <si>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</si>
  <si>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</si>
  <si>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</si>
  <si>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</si>
  <si>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</si>
  <si>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</si>
  <si>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</si>
  <si>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</si>
  <si>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</si>
  <si>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</si>
  <si>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</si>
  <si>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</si>
  <si>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</si>
  <si>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</si>
  <si>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</si>
  <si>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</si>
  <si>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</si>
  <si>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</si>
  <si>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</si>
  <si>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</si>
  <si>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</si>
  <si>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</si>
  <si>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</si>
  <si>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</si>
  <si>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</si>
  <si>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</si>
  <si>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</si>
  <si>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</si>
  <si>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</si>
  <si>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</si>
  <si>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</si>
  <si>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</si>
  <si>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</si>
  <si>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</si>
  <si>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</si>
  <si>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</si>
  <si>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</si>
  <si>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</si>
  <si>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</si>
  <si>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</si>
  <si>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</si>
  <si>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</si>
  <si>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</si>
  <si>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</si>
  <si>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</si>
  <si>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</si>
  <si>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</si>
  <si>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</si>
  <si>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</si>
  <si>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</si>
  <si>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</si>
  <si>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</si>
  <si>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</si>
  <si>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</si>
  <si>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</si>
  <si>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</si>
  <si>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</si>
  <si>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</si>
  <si>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</si>
  <si>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</si>
  <si>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</si>
  <si>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</si>
  <si>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</si>
  <si>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</si>
  <si>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</si>
  <si>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</si>
  <si>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</si>
  <si>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</si>
  <si>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</si>
  <si>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</si>
  <si>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</si>
  <si>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</si>
  <si>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</si>
  <si>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</si>
  <si>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</si>
  <si>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</si>
  <si>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</si>
  <si>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</si>
  <si>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</si>
  <si>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</si>
  <si>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</si>
  <si>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</si>
  <si>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</si>
  <si>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</si>
  <si>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</si>
  <si>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</si>
  <si>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</si>
  <si>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</si>
  <si>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</si>
  <si>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</si>
  <si>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</si>
  <si>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</si>
  <si>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</si>
  <si>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</si>
  <si>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</si>
  <si>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</si>
  <si>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</si>
  <si>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</si>
  <si>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</si>
  <si>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</si>
  <si>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</si>
  <si>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</si>
  <si>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</si>
  <si>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</si>
  <si>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</si>
  <si>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</si>
  <si>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</si>
  <si>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</si>
  <si>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</si>
  <si>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</si>
  <si>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</si>
  <si>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</si>
  <si>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</si>
  <si>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</si>
  <si>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</si>
  <si>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</si>
  <si>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</si>
  <si>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</si>
  <si>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</si>
  <si>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</si>
  <si>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</si>
  <si>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</si>
  <si>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</si>
  <si>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</si>
  <si>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</si>
  <si>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</si>
  <si>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</si>
  <si>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</si>
  <si>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</si>
  <si>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</si>
  <si>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</si>
  <si>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</si>
  <si>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</si>
  <si>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</si>
  <si>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</si>
  <si>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</si>
  <si>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</si>
  <si>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</si>
  <si>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</si>
  <si>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</si>
  <si>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</si>
  <si>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</si>
  <si>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</si>
  <si>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</si>
  <si>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</si>
  <si>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</si>
  <si>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</si>
  <si>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</si>
  <si>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</si>
  <si>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</si>
  <si>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</si>
  <si>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</si>
  <si>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</si>
  <si>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</si>
  <si>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</si>
  <si>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</si>
  <si>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</si>
  <si>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</si>
  <si>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</si>
  <si>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</si>
  <si>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</si>
  <si>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</si>
  <si>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</si>
  <si>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</si>
  <si>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</si>
  <si>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</si>
  <si>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</si>
  <si>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</si>
  <si>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</si>
  <si>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</si>
  <si>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</si>
  <si>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</si>
  <si>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</si>
  <si>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</si>
  <si>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</si>
  <si>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</si>
  <si>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</si>
  <si>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</si>
  <si>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</si>
  <si>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</si>
  <si>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</si>
  <si>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</si>
  <si>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</si>
  <si>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</si>
  <si>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</si>
  <si>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</si>
  <si>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</si>
  <si>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</si>
  <si>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</si>
  <si>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</si>
  <si>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</si>
  <si>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</si>
  <si>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</si>
  <si>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</si>
  <si>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</si>
  <si>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</si>
  <si>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</si>
  <si>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</si>
  <si>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</si>
  <si>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</si>
  <si>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</si>
  <si>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</si>
  <si>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</si>
  <si>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</si>
  <si>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</si>
  <si>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</si>
  <si>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</si>
  <si>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</si>
  <si>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</si>
  <si>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</si>
  <si>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</si>
  <si>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</si>
  <si>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</si>
  <si>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</si>
  <si>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</si>
  <si>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</si>
  <si>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</si>
  <si>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</si>
  <si>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</si>
  <si>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</si>
  <si>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</si>
  <si>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</si>
  <si>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</si>
  <si>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</si>
  <si>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</si>
  <si>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</si>
  <si>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</si>
  <si>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</si>
  <si>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</si>
  <si>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</si>
  <si>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</si>
  <si>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</si>
  <si>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</si>
  <si>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</si>
  <si>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</si>
  <si>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</si>
  <si>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</si>
  <si>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</si>
  <si>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</si>
  <si>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</si>
  <si>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</si>
  <si>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</si>
  <si>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</si>
  <si>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</si>
  <si>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</si>
  <si>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</si>
  <si>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</si>
  <si>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</si>
  <si>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</si>
  <si>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</si>
  <si>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</si>
  <si>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</si>
  <si>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</si>
  <si>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</si>
  <si>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</si>
  <si>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</si>
  <si>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</si>
  <si>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</si>
  <si>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</si>
  <si>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</si>
  <si>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</si>
  <si>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</si>
  <si>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</si>
  <si>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</si>
  <si>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</si>
  <si>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</si>
  <si>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</si>
  <si>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</si>
  <si>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</si>
  <si>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</si>
  <si>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</si>
  <si>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</si>
  <si>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</si>
  <si>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</si>
  <si>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</si>
  <si>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</si>
  <si>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</si>
  <si>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</si>
  <si>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</si>
  <si>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</si>
  <si>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</si>
  <si>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</si>
  <si>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</si>
  <si>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</si>
  <si>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</si>
  <si>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</si>
  <si>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</si>
  <si>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</si>
  <si>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</si>
  <si>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</si>
  <si>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</si>
  <si>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</si>
  <si>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</si>
  <si>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</si>
  <si>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</si>
  <si>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</si>
  <si>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</si>
  <si>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</si>
  <si>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</si>
  <si>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</si>
  <si>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</si>
  <si>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</si>
  <si>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</si>
  <si>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</si>
  <si>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</si>
  <si>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</si>
  <si>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</si>
  <si>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</si>
  <si>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</si>
  <si>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</si>
  <si>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</si>
  <si>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</si>
  <si>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</si>
  <si>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</si>
  <si>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</si>
  <si>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</si>
  <si>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</si>
  <si>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</si>
  <si>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</si>
  <si>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</si>
  <si>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</si>
  <si>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</si>
  <si>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</si>
  <si>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</si>
  <si>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</si>
  <si>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</si>
  <si>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</si>
  <si>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</si>
  <si>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</si>
  <si>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</si>
  <si>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</si>
  <si>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</si>
  <si>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</si>
  <si>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</si>
  <si>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</si>
  <si>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</si>
  <si>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</si>
  <si>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</si>
  <si>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</si>
  <si>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</si>
  <si>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</si>
  <si>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</si>
  <si>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</si>
  <si>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</si>
  <si>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</si>
  <si>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</si>
  <si>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</si>
  <si>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</si>
  <si>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</si>
  <si>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</si>
  <si>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</si>
  <si>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</si>
  <si>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</si>
  <si>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</si>
  <si>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</si>
  <si>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</si>
  <si>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</si>
  <si>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</si>
  <si>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</si>
  <si>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</si>
  <si>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</si>
  <si>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</si>
  <si>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</si>
  <si>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</si>
  <si>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</si>
  <si>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</si>
  <si>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</si>
  <si>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</si>
  <si>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</si>
  <si>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</si>
  <si>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</si>
  <si>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</si>
  <si>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</si>
  <si>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</si>
  <si>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</si>
  <si>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</si>
  <si>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</si>
  <si>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</si>
  <si>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</si>
  <si>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</si>
  <si>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</si>
  <si>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</si>
  <si>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</si>
  <si>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</si>
  <si>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</si>
  <si>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</si>
  <si>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</si>
  <si>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</si>
  <si>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</si>
  <si>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</si>
  <si>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</si>
  <si>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</si>
  <si>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</si>
  <si>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</si>
  <si>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</si>
  <si>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</si>
  <si>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</si>
  <si>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</si>
  <si>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</si>
  <si>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</si>
  <si>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</si>
  <si>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</si>
  <si>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</si>
  <si>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</si>
  <si>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</si>
  <si>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</si>
  <si>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</si>
  <si>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</si>
  <si>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</si>
  <si>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</si>
  <si>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</si>
  <si>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</si>
  <si>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</si>
  <si>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</si>
  <si>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</si>
  <si>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</si>
  <si>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</si>
  <si>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</si>
  <si>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</si>
  <si>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</si>
  <si>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</si>
  <si>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</si>
  <si>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</si>
  <si>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</si>
  <si>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</si>
  <si>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</si>
  <si>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</si>
  <si>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</si>
  <si>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</si>
  <si>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</si>
  <si>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</si>
  <si>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</si>
  <si>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</si>
  <si>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</si>
  <si>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</si>
  <si>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</si>
  <si>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</si>
  <si>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</si>
  <si>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</si>
  <si>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</si>
  <si>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</si>
  <si>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</si>
  <si>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</si>
  <si>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</si>
  <si>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</si>
  <si>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</si>
  <si>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</si>
  <si>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</si>
  <si>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</si>
  <si>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</si>
  <si>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</si>
  <si>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</si>
  <si>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</si>
  <si>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</si>
  <si>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</si>
  <si>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</si>
  <si>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</si>
  <si>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</si>
  <si>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</si>
  <si>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</si>
  <si>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</si>
  <si>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</si>
  <si>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</si>
  <si>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</si>
  <si>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</si>
  <si>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</si>
  <si>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</si>
  <si>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</si>
  <si>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</si>
  <si>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</si>
  <si>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</si>
  <si>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</si>
  <si>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</si>
  <si>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</si>
  <si>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</si>
  <si>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</si>
  <si>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</si>
  <si>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</si>
  <si>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</si>
  <si>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</si>
  <si>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</si>
  <si>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</si>
  <si>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</si>
  <si>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</si>
  <si>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</si>
  <si>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</si>
  <si>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</si>
  <si>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</si>
  <si>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</si>
  <si>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</si>
  <si>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</si>
  <si>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</si>
  <si>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</si>
  <si>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</si>
  <si>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</si>
  <si>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</si>
  <si>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</si>
  <si>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</si>
  <si>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</si>
  <si>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</si>
  <si>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</si>
  <si>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</si>
  <si>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</si>
  <si>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</si>
  <si>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</si>
  <si>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</si>
  <si>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</si>
  <si>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</si>
  <si>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</si>
  <si>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</si>
  <si>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</si>
  <si>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</si>
  <si>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</si>
  <si>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</si>
  <si>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</si>
  <si>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</si>
  <si>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</si>
  <si>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</si>
  <si>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</si>
  <si>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</si>
  <si>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</si>
  <si>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</si>
  <si>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</si>
  <si>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</si>
  <si>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</si>
  <si>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</si>
  <si>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</si>
  <si>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</si>
  <si>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</si>
  <si>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</si>
  <si>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</si>
  <si>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</si>
  <si>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</si>
  <si>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</si>
  <si>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</si>
  <si>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</si>
  <si>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</si>
  <si>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</si>
  <si>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</si>
  <si>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</si>
  <si>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</si>
  <si>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</si>
  <si>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</si>
  <si>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</si>
  <si>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</si>
  <si>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</si>
  <si>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</si>
  <si>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</si>
  <si>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</si>
  <si>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</si>
  <si>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</si>
  <si>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</si>
  <si>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</si>
  <si>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</si>
  <si>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</si>
  <si>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</si>
  <si>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</si>
  <si>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</si>
  <si>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</si>
  <si>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</si>
  <si>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</si>
  <si>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</si>
  <si>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</si>
  <si>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</si>
  <si>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</si>
  <si>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</si>
  <si>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</si>
  <si>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</si>
  <si>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</si>
  <si>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</si>
  <si>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</si>
  <si>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</si>
  <si>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</si>
  <si>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</si>
  <si>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</si>
  <si>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</si>
  <si>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</si>
  <si>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</si>
  <si>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</si>
  <si>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</si>
  <si>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</si>
  <si>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</si>
  <si>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</si>
  <si>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</si>
  <si>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</si>
  <si>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</si>
  <si>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</si>
  <si>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</si>
  <si>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</si>
  <si>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</si>
  <si>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</si>
  <si>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</si>
  <si>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</si>
  <si>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</si>
  <si>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</si>
  <si>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</si>
  <si>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</si>
  <si>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</si>
  <si>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</si>
  <si>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</si>
  <si>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</si>
  <si>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</si>
  <si>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</si>
  <si>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</si>
  <si>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</si>
  <si>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</si>
  <si>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</si>
  <si>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</si>
  <si>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</si>
  <si>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</si>
  <si>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</si>
  <si>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</si>
  <si>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</si>
  <si>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</si>
  <si>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</si>
  <si>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</si>
  <si>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</si>
  <si>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</si>
  <si>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</si>
  <si>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</si>
  <si>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</si>
  <si>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</si>
  <si>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</si>
  <si>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</si>
  <si>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</si>
  <si>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</si>
  <si>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</si>
  <si>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</si>
  <si>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</si>
  <si>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</si>
  <si>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</si>
  <si>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</si>
  <si>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</si>
  <si>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</si>
  <si>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</si>
  <si>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</si>
  <si>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</si>
  <si>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</si>
  <si>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</si>
  <si>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</si>
  <si>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</si>
  <si>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</si>
  <si>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</si>
  <si>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</si>
  <si>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</si>
  <si>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</si>
  <si>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</si>
  <si>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</si>
  <si>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</si>
  <si>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</si>
  <si>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</si>
  <si>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</si>
  <si>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</si>
  <si>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</si>
  <si>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</si>
  <si>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</si>
  <si>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</si>
  <si>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</si>
  <si>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</si>
  <si>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</si>
  <si>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</si>
  <si>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</si>
  <si>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</si>
  <si>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</si>
  <si>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</si>
  <si>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</si>
  <si>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</si>
  <si>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</si>
  <si>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</si>
  <si>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</si>
  <si>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</si>
  <si>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</si>
  <si>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</si>
  <si>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</si>
  <si>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</si>
  <si>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</si>
  <si>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</si>
  <si>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</si>
  <si>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</si>
  <si>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</si>
  <si>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</si>
  <si>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</si>
  <si>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</si>
  <si>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</si>
  <si>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</si>
  <si>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</si>
  <si>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</si>
  <si>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</si>
  <si>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</si>
  <si>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</si>
  <si>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</si>
  <si>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</si>
  <si>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</si>
  <si>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</si>
  <si>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</si>
  <si>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</si>
  <si>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</si>
  <si>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</si>
  <si>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</si>
  <si>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</si>
  <si>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</si>
  <si>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</si>
  <si>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</si>
  <si>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</si>
  <si>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</si>
  <si>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</si>
  <si>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</si>
  <si>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</si>
  <si>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</si>
  <si>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</si>
  <si>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</si>
  <si>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</si>
  <si>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</si>
  <si>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</si>
  <si>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</si>
  <si>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</si>
  <si>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</si>
  <si>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</si>
  <si>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</si>
  <si>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</si>
  <si>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</si>
  <si>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</si>
  <si>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</si>
  <si>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</si>
  <si>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</si>
  <si>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</si>
  <si>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</si>
  <si>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</si>
  <si>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</si>
  <si>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</si>
  <si>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</si>
  <si>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</si>
  <si>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</si>
  <si>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</si>
  <si>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</si>
  <si>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</si>
  <si>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</si>
  <si>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</si>
  <si>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</si>
  <si>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</si>
  <si>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</si>
  <si>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</si>
  <si>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</si>
  <si>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</si>
  <si>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</si>
  <si>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</si>
  <si>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</si>
  <si>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</si>
  <si>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</si>
  <si>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</si>
  <si>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</si>
  <si>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</si>
  <si>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</si>
  <si>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</si>
  <si>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</si>
  <si>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</si>
  <si>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</si>
  <si>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</si>
  <si>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</si>
  <si>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</si>
  <si>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</si>
  <si>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</si>
  <si>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</si>
  <si>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</si>
  <si>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</si>
  <si>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</si>
  <si>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</si>
  <si>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</si>
  <si>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</si>
  <si>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</si>
  <si>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</si>
  <si>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</si>
  <si>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</si>
  <si>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</si>
  <si>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</si>
  <si>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</si>
  <si>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</si>
  <si>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</si>
  <si>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</si>
  <si>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</si>
  <si>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</si>
  <si>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</si>
  <si>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</si>
  <si>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</si>
  <si>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</si>
  <si>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</si>
  <si>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</si>
  <si>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</si>
  <si>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</si>
  <si>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</si>
  <si>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</si>
  <si>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</si>
  <si>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</si>
  <si>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</si>
  <si>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</si>
  <si>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</si>
  <si>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</si>
  <si>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</si>
  <si>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</si>
  <si>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</si>
  <si>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</si>
  <si>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</si>
  <si>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</si>
  <si>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</si>
  <si>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</si>
  <si>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</si>
  <si>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</si>
  <si>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</si>
  <si>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</si>
  <si>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</si>
  <si>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</si>
  <si>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</si>
  <si>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</si>
  <si>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</si>
  <si>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</si>
  <si>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</si>
  <si>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</si>
  <si>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</si>
  <si>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</si>
  <si>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</si>
  <si>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</si>
  <si>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</si>
  <si>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</si>
  <si>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</si>
  <si>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</si>
  <si>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</si>
  <si>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</si>
  <si>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</si>
  <si>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</si>
  <si>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</si>
  <si>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</si>
  <si>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</si>
  <si>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</si>
  <si>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</si>
  <si>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</si>
  <si>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</si>
  <si>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</si>
  <si>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</si>
  <si>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</si>
  <si>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</si>
  <si>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</si>
  <si>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</si>
  <si>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</si>
  <si>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</si>
  <si>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</si>
  <si>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</si>
  <si>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</si>
  <si>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</si>
  <si>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</si>
  <si>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</si>
  <si>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</si>
  <si>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</si>
  <si>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</si>
  <si>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</si>
  <si>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</si>
  <si>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</si>
  <si>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</si>
  <si>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</si>
  <si>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</si>
  <si>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</si>
  <si>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</si>
  <si>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</si>
  <si>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</si>
  <si>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</si>
  <si>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</si>
  <si>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</si>
  <si>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</si>
  <si>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</si>
  <si>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</si>
  <si>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</si>
  <si>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</si>
  <si>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</si>
  <si>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</si>
  <si>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</si>
  <si>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</si>
  <si>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</si>
  <si>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</si>
  <si>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</si>
  <si>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</si>
  <si>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</si>
  <si>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</si>
  <si>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</si>
  <si>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</si>
  <si>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</si>
  <si>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</si>
  <si>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</si>
  <si>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</si>
  <si>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</si>
  <si>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</si>
  <si>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</si>
  <si>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</si>
  <si>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</si>
  <si>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</si>
  <si>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</si>
  <si>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</si>
  <si>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</si>
  <si>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</si>
  <si>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</si>
  <si>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</si>
  <si>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</si>
  <si>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</si>
  <si>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</si>
  <si>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</si>
  <si>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</si>
  <si>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</si>
  <si>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</si>
  <si>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</si>
  <si>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</si>
  <si>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</si>
  <si>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</si>
  <si>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</si>
  <si>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</si>
  <si>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</si>
  <si>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</si>
  <si>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</si>
  <si>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</si>
  <si>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</si>
  <si>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</si>
  <si>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</si>
  <si>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</si>
  <si>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</si>
  <si>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</si>
  <si>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</si>
  <si>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</si>
  <si>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</si>
  <si>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</si>
  <si>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</si>
  <si>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</si>
  <si>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</si>
  <si>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</si>
  <si>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</si>
  <si>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</si>
  <si>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</si>
  <si>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</si>
  <si>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</si>
  <si>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</si>
  <si>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</si>
  <si>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</si>
  <si>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</si>
  <si>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</si>
  <si>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</si>
  <si>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</si>
  <si>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</si>
  <si>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</si>
  <si>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</si>
  <si>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</si>
  <si>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</si>
  <si>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</si>
  <si>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</si>
  <si>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</si>
  <si>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</si>
  <si>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</si>
  <si>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</si>
  <si>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</si>
  <si>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</si>
  <si>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</si>
  <si>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</si>
  <si>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</si>
  <si>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</si>
  <si>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</si>
  <si>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</si>
  <si>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</si>
  <si>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</si>
  <si>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</si>
  <si>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</si>
  <si>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</si>
  <si>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</si>
  <si>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</si>
  <si>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</si>
  <si>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</si>
  <si>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</si>
  <si>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</si>
  <si>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</si>
  <si>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</si>
  <si>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</si>
  <si>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</si>
  <si>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</si>
  <si>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</si>
  <si>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</si>
  <si>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</si>
  <si>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</si>
  <si>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</si>
  <si>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</si>
  <si>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</si>
  <si>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</si>
  <si>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</si>
  <si>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</si>
  <si>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</si>
  <si>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</si>
  <si>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</si>
  <si>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</si>
  <si>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</si>
  <si>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</si>
  <si>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</si>
  <si>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</si>
  <si>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</si>
  <si>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</si>
  <si>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</si>
  <si>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</si>
  <si>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</si>
  <si>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</si>
  <si>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</si>
  <si>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</si>
  <si>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</si>
  <si>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</si>
  <si>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</si>
  <si>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</si>
  <si>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</si>
  <si>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</si>
  <si>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</si>
  <si>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</si>
  <si>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</si>
  <si>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</si>
  <si>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</si>
  <si>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</si>
  <si>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</si>
  <si>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</si>
  <si>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</si>
  <si>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</si>
  <si>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</si>
  <si>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</si>
  <si>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</si>
  <si>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</si>
  <si>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</si>
  <si>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</si>
  <si>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</si>
  <si>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</si>
  <si>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</si>
  <si>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</si>
  <si>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</si>
  <si>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</si>
  <si>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</si>
  <si>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</si>
  <si>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</si>
  <si>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</si>
  <si>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</si>
  <si>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</si>
  <si>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</si>
  <si>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</si>
  <si>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</si>
  <si>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</si>
  <si>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</si>
  <si>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</si>
  <si>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</si>
  <si>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</si>
  <si>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</si>
  <si>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</si>
  <si>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</si>
  <si>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</si>
  <si>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</si>
  <si>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</si>
  <si>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</si>
  <si>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</si>
  <si>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</si>
  <si>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</si>
  <si>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</si>
  <si>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</si>
  <si>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</si>
  <si>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</si>
  <si>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</si>
  <si>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</si>
  <si>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</si>
  <si>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</si>
  <si>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</si>
  <si>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</si>
  <si>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</si>
  <si>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</si>
  <si>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</si>
  <si>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</si>
  <si>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</si>
  <si>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</si>
  <si>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</si>
  <si>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</si>
  <si>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</si>
  <si>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</si>
  <si>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</si>
  <si>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</si>
  <si>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</si>
  <si>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</si>
  <si>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</si>
  <si>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</si>
  <si>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</si>
  <si>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</si>
  <si>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</si>
  <si>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</si>
  <si>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</si>
  <si>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</si>
  <si>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</si>
  <si>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</si>
  <si>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</si>
  <si>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</si>
  <si>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</si>
  <si>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</si>
  <si>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</si>
  <si>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</si>
  <si>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</si>
  <si>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</si>
  <si>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</si>
  <si>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</si>
  <si>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</si>
  <si>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</si>
  <si>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</si>
  <si>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</si>
  <si>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</si>
  <si>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</si>
  <si>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</si>
  <si>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</si>
  <si>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</si>
  <si>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</si>
  <si>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</si>
  <si>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</si>
  <si>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</si>
  <si>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</si>
  <si>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</si>
  <si>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</si>
  <si>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</si>
  <si>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</si>
  <si>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</si>
  <si>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</si>
  <si>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</si>
  <si>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</si>
  <si>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</si>
  <si>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</si>
  <si>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</si>
  <si>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</si>
  <si>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</si>
  <si>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</si>
  <si>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</si>
  <si>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</si>
  <si>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</si>
  <si>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</si>
  <si>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</si>
  <si>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</si>
  <si>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</si>
  <si>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</si>
  <si>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</si>
  <si>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</si>
  <si>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</si>
  <si>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</si>
  <si>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</si>
  <si>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</si>
  <si>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</si>
  <si>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</si>
  <si>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</si>
  <si>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</si>
  <si>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</si>
  <si>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</si>
  <si>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</si>
  <si>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</si>
  <si>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</si>
  <si>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</si>
  <si>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</si>
  <si>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</si>
  <si>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</si>
  <si>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</si>
  <si>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</si>
  <si>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</si>
  <si>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</si>
  <si>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</si>
  <si>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</si>
  <si>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</si>
  <si>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</si>
  <si>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</si>
  <si>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</si>
  <si>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</si>
  <si>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</si>
  <si>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</si>
  <si>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</si>
  <si>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</si>
  <si>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</si>
  <si>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</si>
  <si>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</si>
  <si>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</si>
  <si>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</si>
  <si>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</si>
  <si>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</si>
  <si>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</si>
  <si>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</si>
  <si>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</si>
  <si>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</si>
  <si>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</si>
  <si>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</si>
  <si>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</si>
  <si>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</si>
  <si>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</si>
  <si>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</si>
  <si>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</si>
  <si>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</si>
  <si>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</si>
  <si>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</si>
  <si>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</si>
  <si>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</si>
  <si>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</si>
  <si>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</si>
  <si>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</si>
  <si>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</si>
  <si>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</si>
  <si>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</si>
  <si>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</si>
  <si>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</si>
  <si>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</si>
  <si>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</si>
  <si>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</si>
  <si>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</si>
  <si>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</si>
  <si>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</si>
  <si>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</si>
  <si>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</si>
  <si>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</si>
  <si>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</si>
  <si>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</si>
  <si>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</si>
  <si>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</si>
  <si>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</si>
  <si>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</si>
  <si>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</si>
  <si>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</si>
  <si>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</si>
  <si>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</si>
  <si>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</si>
  <si>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</si>
  <si>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</si>
  <si>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</si>
  <si>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</si>
  <si>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</si>
  <si>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</si>
  <si>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</si>
  <si>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</si>
  <si>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</si>
  <si>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</si>
  <si>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</si>
  <si>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</si>
  <si>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</si>
  <si>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</si>
  <si>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</si>
  <si>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</si>
  <si>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</si>
  <si>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</si>
  <si>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</si>
  <si>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</si>
  <si>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</si>
  <si>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</si>
  <si>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</si>
  <si>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</si>
  <si>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</si>
  <si>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</si>
  <si>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</si>
  <si>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</si>
  <si>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</si>
  <si>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</si>
  <si>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</si>
  <si>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</si>
  <si>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</si>
  <si>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</si>
  <si>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</si>
  <si>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</si>
  <si>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</si>
  <si>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</si>
  <si>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</si>
  <si>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</si>
  <si>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</si>
  <si>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</si>
  <si>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</si>
  <si>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</si>
  <si>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</si>
  <si>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</si>
  <si>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</si>
  <si>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</si>
  <si>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</si>
  <si>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</si>
  <si>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</si>
  <si>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</si>
  <si>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</si>
  <si>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</si>
  <si>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</si>
  <si>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</si>
  <si>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</si>
  <si>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</si>
  <si>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</si>
  <si>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</si>
  <si>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</si>
  <si>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</si>
  <si>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</si>
  <si>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</si>
  <si>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</si>
  <si>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</si>
  <si>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</si>
  <si>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</si>
  <si>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</si>
  <si>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</si>
  <si>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</si>
  <si>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</si>
  <si>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</si>
  <si>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</si>
  <si>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</si>
  <si>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</si>
  <si>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</si>
  <si>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</si>
  <si>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</si>
  <si>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</si>
  <si>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</si>
  <si>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</si>
  <si>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</si>
  <si>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</si>
  <si>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</si>
  <si>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</si>
  <si>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</si>
  <si>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</si>
  <si>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</si>
  <si>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</si>
  <si>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</si>
  <si>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</si>
  <si>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</si>
  <si>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</si>
  <si>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</si>
  <si>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</si>
  <si>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</si>
  <si>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</si>
  <si>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</si>
  <si>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</si>
  <si>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</si>
  <si>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</si>
  <si>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</si>
  <si>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</si>
  <si>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</si>
  <si>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</si>
  <si>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</si>
  <si>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</si>
  <si>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</si>
  <si>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</si>
  <si>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</si>
  <si>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</si>
  <si>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</si>
  <si>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</si>
  <si>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</si>
  <si>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</si>
  <si>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</si>
  <si>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</si>
  <si>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</si>
  <si>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</si>
  <si>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</si>
  <si>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</si>
  <si>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</si>
  <si>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</si>
  <si>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</si>
  <si>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</si>
  <si>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</si>
  <si>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</si>
  <si>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</si>
  <si>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</si>
  <si>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</si>
  <si>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</si>
  <si>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</si>
  <si>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</si>
  <si>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</si>
  <si>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</si>
  <si>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</si>
  <si>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</si>
  <si>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</si>
  <si>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</si>
  <si>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</si>
  <si>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</si>
  <si>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</si>
  <si>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</si>
  <si>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</si>
  <si>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</si>
  <si>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</si>
  <si>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</si>
  <si>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</si>
  <si>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</si>
  <si>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</si>
  <si>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</si>
  <si>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</si>
  <si>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</si>
  <si>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</si>
  <si>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</si>
  <si>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</si>
  <si>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</si>
  <si>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</si>
  <si>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</si>
  <si>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</si>
  <si>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</si>
  <si>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</si>
  <si>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</si>
  <si>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</si>
  <si>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</si>
  <si>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</si>
  <si>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</si>
  <si>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</si>
  <si>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</si>
  <si>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</si>
  <si>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</si>
  <si>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</si>
  <si>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</si>
  <si>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</si>
  <si>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</si>
  <si>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</si>
  <si>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</si>
  <si>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</si>
  <si>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</si>
  <si>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</si>
  <si>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</si>
  <si>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</si>
  <si>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</si>
  <si>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</si>
  <si>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</si>
  <si>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</si>
  <si>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</si>
  <si>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</si>
  <si>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</si>
  <si>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</si>
  <si>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</si>
  <si>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</si>
  <si>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</si>
  <si>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</si>
  <si>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</si>
  <si>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</si>
  <si>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</si>
  <si>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</si>
  <si>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</si>
  <si>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</si>
  <si>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</si>
  <si>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</si>
  <si>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</si>
  <si>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</si>
  <si>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</si>
  <si>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</si>
  <si>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</si>
  <si>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</si>
  <si>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</si>
  <si>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</si>
  <si>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</si>
  <si>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</si>
  <si>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</si>
  <si>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</si>
  <si>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</si>
  <si>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</si>
  <si>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</si>
  <si>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</si>
  <si>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</si>
  <si>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</si>
  <si>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</si>
  <si>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</si>
  <si>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</si>
  <si>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</si>
  <si>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</si>
  <si>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</si>
  <si>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</si>
  <si>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</si>
  <si>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</si>
  <si>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</si>
  <si>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</si>
  <si>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</si>
  <si>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</si>
  <si>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</si>
  <si>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</si>
  <si>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</si>
  <si>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</si>
  <si>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</si>
  <si>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</si>
  <si>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</si>
  <si>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</si>
  <si>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</si>
  <si>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</si>
  <si>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</si>
  <si>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</si>
  <si>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</si>
  <si>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</si>
  <si>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</si>
  <si>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</si>
  <si>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</si>
  <si>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</si>
  <si>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</si>
  <si>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</si>
  <si>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</si>
  <si>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</si>
  <si>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</si>
  <si>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</si>
  <si>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</si>
  <si>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</si>
  <si>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</si>
  <si>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</si>
  <si>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</si>
  <si>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</si>
  <si>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</si>
  <si>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</si>
  <si>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</si>
  <si>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</si>
  <si>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</si>
  <si>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</si>
  <si>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</si>
  <si>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</si>
  <si>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</si>
  <si>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</si>
  <si>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</si>
  <si>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</si>
  <si>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</si>
  <si>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</si>
  <si>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</si>
  <si>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</si>
  <si>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</si>
  <si>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</si>
  <si>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</si>
  <si>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</si>
  <si>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</si>
  <si>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</si>
  <si>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</si>
  <si>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</si>
  <si>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</si>
  <si>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</si>
  <si>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</si>
  <si>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</si>
  <si>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</si>
  <si>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</si>
  <si>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</si>
  <si>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</si>
  <si>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</si>
  <si>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</si>
  <si>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</si>
  <si>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</si>
  <si>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</si>
  <si>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</si>
  <si>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</si>
  <si>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</si>
  <si>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</si>
  <si>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</si>
  <si>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</si>
  <si>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</si>
  <si>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</si>
  <si>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</si>
  <si>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</si>
  <si>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</si>
  <si>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</si>
  <si>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</si>
  <si>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</si>
  <si>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</si>
  <si>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</si>
  <si>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</si>
  <si>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</si>
  <si>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</si>
  <si>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</si>
  <si>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</si>
  <si>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</si>
  <si>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</si>
  <si>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</si>
  <si>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</si>
  <si>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</si>
  <si>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</si>
  <si>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</si>
  <si>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</si>
  <si>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</si>
  <si>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</si>
  <si>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</si>
  <si>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</si>
  <si>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</si>
  <si>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</si>
  <si>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</si>
  <si>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</si>
  <si>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</si>
  <si>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</si>
  <si>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</si>
  <si>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</si>
  <si>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</si>
  <si>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</si>
  <si>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</si>
  <si>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</si>
  <si>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</si>
  <si>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</si>
  <si>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</si>
  <si>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</si>
  <si>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</si>
  <si>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</si>
  <si>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</si>
  <si>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</si>
  <si>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</si>
  <si>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</si>
  <si>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</si>
  <si>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</si>
  <si>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</si>
  <si>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</si>
  <si>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</si>
  <si>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</si>
  <si>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</si>
  <si>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</si>
  <si>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</si>
  <si>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</si>
  <si>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</si>
  <si>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</si>
  <si>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</si>
  <si>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</si>
  <si>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</si>
  <si>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</si>
  <si>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</si>
  <si>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</si>
  <si>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</si>
  <si>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</si>
  <si>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</si>
  <si>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</si>
  <si>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</si>
  <si>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</si>
  <si>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</si>
  <si>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</si>
  <si>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</si>
  <si>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</si>
  <si>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</si>
  <si>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</si>
  <si>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</si>
  <si>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</si>
  <si>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</si>
  <si>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</si>
  <si>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</si>
  <si>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</si>
  <si>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</si>
  <si>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</si>
  <si>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</si>
  <si>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</si>
  <si>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</si>
  <si>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</si>
  <si>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</si>
  <si>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</si>
  <si>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</si>
  <si>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</si>
  <si>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</si>
  <si>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</si>
  <si>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</si>
  <si>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</si>
  <si>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</si>
  <si>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</si>
  <si>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</si>
  <si>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</si>
  <si>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</si>
  <si>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</si>
  <si>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</si>
  <si>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</si>
  <si>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</si>
  <si>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</si>
  <si>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</si>
  <si>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</si>
  <si>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</si>
  <si>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</si>
  <si>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</si>
  <si>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</si>
  <si>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</si>
  <si>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</si>
  <si>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</si>
  <si>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</si>
  <si>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</si>
  <si>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</si>
  <si>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</si>
  <si>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</si>
  <si>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</si>
  <si>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</si>
  <si>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</si>
  <si>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</si>
  <si>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</si>
  <si>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</si>
  <si>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</si>
  <si>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</si>
  <si>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</si>
  <si>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</si>
  <si>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</si>
  <si>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</si>
  <si>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</si>
  <si>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</si>
  <si>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</si>
  <si>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</si>
  <si>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</si>
  <si>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</si>
  <si>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</si>
  <si>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</si>
  <si>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</si>
  <si>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</si>
  <si>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</si>
  <si>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</si>
  <si>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</si>
  <si>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</si>
  <si>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</si>
  <si>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</si>
  <si>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</si>
  <si>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</si>
  <si>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</si>
  <si>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</si>
  <si>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</si>
  <si>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</si>
  <si>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</si>
  <si>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</si>
  <si>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</si>
  <si>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</si>
  <si>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</si>
  <si>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</si>
  <si>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</si>
  <si>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</si>
  <si>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</si>
  <si>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</si>
  <si>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</si>
  <si>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</si>
  <si>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</si>
  <si>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</si>
  <si>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</si>
  <si>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</si>
  <si>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</si>
  <si>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</si>
  <si>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</si>
  <si>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</si>
  <si>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</si>
  <si>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</si>
  <si>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</si>
  <si>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</si>
  <si>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</si>
  <si>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</si>
  <si>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</si>
  <si>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</si>
  <si>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</si>
  <si>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</si>
  <si>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</si>
  <si>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</si>
  <si>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</si>
  <si>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</si>
  <si>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</si>
  <si>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</si>
  <si>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</si>
  <si>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</si>
  <si>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</si>
  <si>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</si>
  <si>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</si>
  <si>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</si>
  <si>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</si>
  <si>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</si>
  <si>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</si>
  <si>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</si>
  <si>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</si>
  <si>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</si>
  <si>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</si>
  <si>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</si>
  <si>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</si>
  <si>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</si>
  <si>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</si>
  <si>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</si>
  <si>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</si>
  <si>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</si>
  <si>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</si>
  <si>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</si>
  <si>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</si>
  <si>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</si>
  <si>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</si>
  <si>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</si>
  <si>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</si>
  <si>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</si>
  <si>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</si>
  <si>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</si>
  <si>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</si>
  <si>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</si>
  <si>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</si>
  <si>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</si>
  <si>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</si>
  <si>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</si>
  <si>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</si>
  <si>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</si>
  <si>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</si>
  <si>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</si>
  <si>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</si>
  <si>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</si>
  <si>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</si>
  <si>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</si>
  <si>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</si>
  <si>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</si>
  <si>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</si>
  <si>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</si>
  <si>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</si>
  <si>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</si>
  <si>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</si>
  <si>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</si>
  <si>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</si>
  <si>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</si>
  <si>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</si>
  <si>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</si>
  <si>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</si>
  <si>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</si>
  <si>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</si>
  <si>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</si>
  <si>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</si>
  <si>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</si>
  <si>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</si>
  <si>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</si>
  <si>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</si>
  <si>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</si>
  <si>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</si>
  <si>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</si>
  <si>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</si>
  <si>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</si>
  <si>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</si>
  <si>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</si>
  <si>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</si>
  <si>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</si>
  <si>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</si>
  <si>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</si>
  <si>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</si>
  <si>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</si>
  <si>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</si>
  <si>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</si>
  <si>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</si>
  <si>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</si>
  <si>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</si>
  <si>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</si>
  <si>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</si>
  <si>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</si>
  <si>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</si>
  <si>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</si>
  <si>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</si>
  <si>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</si>
  <si>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</si>
  <si>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</si>
  <si>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</si>
  <si>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</si>
  <si>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</si>
  <si>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</si>
  <si>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</si>
  <si>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</si>
  <si>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</si>
  <si>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</si>
  <si>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</si>
  <si>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</si>
  <si>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</si>
  <si>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</si>
  <si>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</si>
  <si>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</si>
  <si>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</si>
  <si>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</si>
  <si>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</si>
  <si>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</si>
  <si>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</si>
  <si>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</si>
  <si>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</si>
  <si>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</si>
  <si>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</si>
  <si>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</si>
  <si>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</si>
  <si>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</si>
  <si>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</si>
  <si>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</si>
  <si>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</si>
  <si>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</si>
  <si>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</si>
  <si>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</si>
  <si>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</si>
  <si>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</si>
  <si>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</si>
  <si>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</si>
  <si>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</si>
  <si>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</si>
  <si>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</si>
  <si>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</si>
  <si>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</si>
  <si>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</si>
  <si>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</si>
  <si>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</si>
  <si>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</si>
  <si>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</si>
  <si>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</si>
  <si>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</si>
  <si>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</si>
  <si>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</si>
  <si>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</si>
  <si>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</si>
  <si>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</si>
  <si>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</si>
  <si>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</si>
  <si>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</si>
  <si>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</si>
  <si>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</si>
  <si>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</si>
  <si>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</si>
  <si>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</si>
  <si>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</si>
  <si>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</si>
  <si>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</si>
  <si>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</si>
  <si>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</si>
  <si>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</si>
  <si>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</si>
  <si>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</si>
  <si>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</si>
  <si>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</si>
  <si>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</si>
  <si>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</si>
  <si>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</si>
  <si>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</si>
  <si>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</si>
  <si>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</si>
  <si>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</si>
  <si>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</si>
  <si>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</si>
  <si>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</si>
  <si>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</si>
  <si>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</si>
  <si>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</si>
  <si>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</si>
  <si>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</si>
  <si>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</si>
  <si>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</si>
  <si>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</si>
  <si>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</si>
  <si>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</si>
  <si>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</si>
  <si>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</si>
  <si>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</si>
  <si>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</si>
  <si>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</si>
  <si>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</si>
  <si>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</si>
  <si>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</si>
  <si>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</si>
  <si>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</si>
  <si>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</si>
  <si>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</si>
  <si>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</si>
  <si>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</si>
  <si>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</si>
  <si>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</si>
  <si>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</si>
  <si>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</si>
  <si>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</si>
  <si>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</si>
  <si>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</si>
  <si>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</si>
  <si>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</si>
  <si>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</si>
  <si>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</si>
  <si>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</si>
  <si>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</si>
  <si>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</si>
  <si>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</si>
  <si>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</si>
  <si>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</si>
  <si>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</si>
  <si>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</si>
  <si>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</si>
  <si>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</si>
  <si>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</si>
  <si>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</si>
  <si>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</si>
  <si>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</si>
  <si>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</si>
  <si>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</si>
  <si>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</si>
  <si>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</si>
  <si>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</si>
  <si>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</si>
  <si>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</si>
  <si>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</si>
  <si>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</si>
  <si>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</si>
  <si>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</si>
  <si>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</si>
  <si>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</si>
  <si>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</si>
  <si>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</si>
  <si>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</si>
  <si>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</si>
  <si>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</si>
  <si>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</si>
  <si>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</si>
  <si>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</si>
  <si>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</si>
  <si>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</si>
  <si>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</si>
  <si>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</si>
  <si>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</si>
  <si>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</si>
  <si>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</si>
  <si>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</si>
  <si>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</si>
  <si>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</si>
  <si>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</si>
  <si>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</si>
  <si>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</si>
  <si>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</si>
  <si>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</si>
  <si>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</si>
  <si>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</si>
  <si>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</si>
  <si>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</si>
  <si>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</si>
  <si>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</si>
  <si>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</si>
  <si>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</si>
  <si>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</si>
  <si>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</si>
  <si>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</si>
  <si>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</si>
  <si>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</si>
  <si>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</si>
  <si>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</si>
  <si>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</si>
  <si>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</si>
  <si>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</si>
  <si>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</si>
  <si>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</si>
  <si>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</si>
  <si>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</si>
  <si>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</si>
  <si>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</si>
  <si>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</si>
  <si>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</si>
  <si>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</si>
  <si>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</si>
  <si>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</si>
  <si>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</si>
  <si>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</si>
  <si>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</si>
  <si>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</si>
  <si>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</si>
  <si>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</si>
  <si>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</si>
  <si>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</si>
  <si>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</si>
  <si>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</si>
  <si>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</si>
  <si>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</si>
  <si>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</si>
  <si>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</si>
  <si>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</si>
  <si>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</si>
  <si>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</si>
  <si>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</si>
  <si>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</si>
  <si>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</si>
  <si>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</si>
  <si>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</si>
  <si>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</si>
  <si>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</si>
  <si>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</si>
  <si>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</si>
  <si>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</si>
  <si>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</si>
  <si>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</si>
  <si>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</si>
  <si>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</si>
  <si>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</si>
  <si>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</si>
  <si>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</si>
  <si>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</si>
  <si>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</si>
  <si>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</si>
  <si>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</si>
  <si>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</si>
  <si>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</si>
  <si>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</si>
  <si>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</si>
  <si>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</si>
  <si>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</si>
  <si>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</si>
  <si>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</si>
  <si>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</si>
  <si>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</si>
  <si>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</si>
  <si>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</si>
  <si>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</si>
  <si>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</si>
  <si>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</si>
  <si>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</si>
  <si>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</si>
  <si>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</si>
  <si>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</si>
  <si>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</si>
  <si>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</si>
  <si>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</si>
  <si>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</si>
  <si>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</si>
  <si>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</si>
  <si>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</si>
  <si>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</si>
  <si>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</si>
  <si>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</si>
  <si>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</si>
  <si>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</si>
  <si>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</si>
  <si>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</si>
  <si>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</si>
  <si>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</si>
  <si>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</si>
  <si>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</si>
  <si>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</si>
  <si>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</si>
  <si>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</si>
  <si>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</si>
  <si>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</si>
  <si>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</si>
  <si>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</si>
  <si>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</si>
  <si>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</si>
  <si>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</si>
  <si>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</si>
  <si>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</si>
  <si>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</si>
  <si>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</si>
  <si>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</si>
  <si>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</si>
  <si>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</si>
  <si>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</si>
  <si>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</si>
  <si>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</si>
  <si>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</si>
  <si>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</si>
  <si>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</si>
  <si>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</si>
  <si>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</si>
  <si>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</si>
  <si>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</si>
  <si>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</si>
  <si>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</si>
  <si>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</si>
  <si>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</si>
  <si>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</si>
  <si>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</si>
  <si>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</si>
  <si>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</si>
  <si>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</si>
  <si>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</si>
  <si>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</si>
  <si>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</si>
  <si>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</si>
  <si>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</si>
  <si>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</si>
  <si>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</si>
  <si>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</si>
  <si>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</si>
  <si>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</si>
  <si>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</si>
  <si>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</si>
  <si>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</si>
  <si>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</si>
  <si>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</si>
  <si>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</si>
  <si>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</si>
  <si>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</si>
  <si>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</si>
  <si>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</si>
  <si>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</si>
  <si>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</si>
  <si>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</si>
  <si>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</si>
  <si>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</si>
  <si>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</si>
  <si>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</si>
  <si>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</si>
  <si>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</si>
  <si>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</si>
  <si>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</si>
  <si>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</si>
  <si>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</si>
  <si>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</si>
  <si>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</si>
  <si>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</si>
  <si>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</si>
  <si>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</si>
  <si>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</si>
  <si>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</si>
  <si>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</si>
  <si>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</si>
  <si>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</si>
  <si>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</si>
  <si>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</si>
  <si>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</si>
  <si>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</si>
  <si>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</si>
  <si>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</si>
  <si>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</si>
  <si>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</si>
  <si>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</si>
  <si>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</si>
  <si>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</si>
  <si>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</si>
  <si>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</si>
  <si>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</si>
  <si>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</si>
  <si>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</si>
  <si>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</si>
  <si>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</si>
  <si>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</si>
  <si>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</si>
  <si>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</si>
  <si>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</si>
  <si>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</si>
  <si>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</si>
  <si>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</si>
  <si>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</si>
  <si>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</si>
  <si>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</si>
  <si>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</si>
  <si>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</si>
  <si>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</si>
  <si>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</si>
  <si>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</si>
  <si>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</si>
  <si>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</si>
  <si>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</si>
  <si>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</si>
  <si>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</si>
  <si>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</si>
  <si>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</si>
  <si>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</si>
  <si>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</si>
  <si>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</si>
  <si>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</si>
  <si>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</si>
  <si>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</si>
  <si>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</si>
  <si>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</si>
  <si>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</si>
  <si>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</si>
  <si>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</si>
  <si>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</si>
  <si>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</si>
  <si>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</si>
  <si>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</si>
  <si>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</si>
  <si>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</si>
  <si>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</si>
  <si>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</si>
  <si>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</si>
  <si>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</si>
  <si>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</si>
  <si>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</si>
  <si>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</si>
  <si>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</si>
  <si>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</si>
  <si>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</si>
  <si>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</si>
  <si>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</si>
  <si>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</si>
  <si>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</si>
  <si>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</si>
  <si>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</si>
  <si>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</si>
  <si>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</si>
  <si>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</si>
  <si>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</si>
  <si>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</si>
  <si>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</si>
  <si>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</si>
  <si>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</si>
  <si>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</si>
  <si>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</si>
  <si>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</si>
  <si>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</si>
  <si>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</si>
  <si>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</si>
  <si>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</si>
  <si>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</si>
  <si>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</si>
  <si>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</si>
  <si>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</si>
  <si>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</si>
  <si>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</si>
  <si>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</si>
  <si>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</si>
  <si>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</si>
  <si>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</si>
  <si>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</si>
  <si>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</si>
  <si>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</si>
  <si>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</si>
  <si>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</si>
  <si>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</si>
  <si>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</si>
  <si>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</si>
  <si>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</si>
  <si>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</si>
  <si>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</si>
  <si>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</si>
  <si>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</si>
  <si>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</si>
  <si>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</si>
  <si>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</si>
  <si>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</si>
  <si>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</si>
  <si>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</si>
  <si>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</si>
  <si>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</si>
  <si>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</si>
  <si>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</si>
  <si>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</si>
  <si>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</si>
  <si>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</si>
  <si>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</si>
  <si>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</si>
  <si>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</si>
  <si>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</si>
  <si>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</si>
  <si>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</si>
  <si>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</si>
  <si>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</si>
  <si>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</si>
  <si>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</si>
  <si>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</si>
  <si>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</si>
  <si>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</si>
  <si>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</si>
  <si>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</si>
  <si>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</si>
  <si>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</si>
  <si>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</si>
  <si>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</si>
  <si>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</si>
  <si>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</si>
  <si>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</si>
  <si>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</si>
  <si>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</si>
  <si>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</si>
  <si>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</si>
  <si>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</si>
  <si>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</si>
  <si>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</si>
  <si>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</si>
  <si>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</si>
  <si>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</si>
  <si>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</si>
  <si>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</si>
  <si>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</si>
  <si>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</si>
  <si>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</si>
  <si>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</si>
  <si>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</si>
  <si>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</si>
  <si>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</si>
  <si>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</si>
  <si>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</si>
  <si>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</si>
  <si>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</si>
  <si>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</si>
  <si>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</si>
  <si>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</si>
  <si>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</si>
  <si>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</si>
  <si>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</si>
  <si>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</si>
  <si>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</si>
  <si>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</si>
  <si>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</si>
  <si>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</si>
  <si>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</si>
  <si>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</si>
  <si>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</si>
  <si>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</si>
  <si>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</si>
  <si>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</si>
  <si>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</si>
  <si>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</si>
  <si>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</si>
  <si>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</si>
  <si>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</si>
  <si>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</si>
  <si>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</si>
  <si>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</si>
  <si>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</si>
  <si>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</si>
  <si>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</si>
  <si>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</si>
  <si>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</si>
  <si>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</si>
  <si>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</si>
  <si>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</si>
  <si>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</si>
  <si>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</si>
  <si>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</si>
  <si>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</si>
  <si>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</si>
  <si>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</si>
  <si>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</si>
  <si>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</si>
  <si>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</si>
  <si>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</si>
  <si>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</si>
  <si>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</si>
  <si>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</si>
  <si>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</si>
  <si>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</si>
  <si>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</si>
  <si>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</si>
  <si>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</si>
  <si>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</si>
  <si>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</si>
  <si>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</si>
  <si>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</si>
  <si>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</si>
  <si>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</si>
  <si>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</si>
  <si>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</si>
  <si>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</si>
  <si>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</si>
  <si>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</si>
  <si>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</si>
  <si>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</si>
  <si>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</si>
  <si>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</si>
  <si>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</si>
  <si>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</si>
  <si>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</si>
  <si>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</si>
  <si>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</si>
  <si>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</si>
  <si>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</si>
  <si>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</si>
  <si>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</si>
  <si>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</si>
  <si>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</si>
  <si>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</si>
  <si>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</si>
  <si>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</si>
  <si>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</si>
  <si>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</si>
  <si>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</si>
  <si>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</si>
  <si>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</si>
  <si>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</si>
  <si>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</si>
  <si>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</si>
  <si>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</si>
  <si>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</si>
  <si>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</si>
  <si>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</si>
  <si>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</si>
  <si>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</si>
  <si>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</si>
  <si>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</si>
  <si>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</si>
  <si>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</si>
  <si>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</si>
  <si>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</si>
  <si>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</si>
  <si>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</si>
  <si>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</si>
  <si>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</si>
  <si>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</si>
  <si>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</si>
  <si>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</si>
  <si>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</si>
  <si>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</si>
  <si>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</si>
  <si>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</si>
  <si>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</si>
  <si>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</si>
  <si>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</si>
  <si>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</si>
  <si>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</si>
  <si>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</si>
  <si>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</si>
  <si>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</si>
  <si>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</si>
  <si>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</si>
  <si>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</si>
  <si>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</si>
  <si>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</si>
  <si>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</si>
  <si>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</si>
  <si>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</si>
  <si>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</si>
  <si>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</si>
  <si>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</si>
  <si>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</si>
  <si>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</si>
  <si>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</si>
  <si>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</si>
  <si>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</si>
  <si>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</si>
  <si>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</si>
  <si>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</si>
  <si>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</si>
  <si>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</si>
  <si>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</si>
  <si>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</si>
  <si>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</si>
  <si>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</si>
  <si>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</si>
  <si>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</si>
  <si>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</si>
  <si>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</si>
  <si>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</si>
  <si>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</si>
  <si>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</si>
  <si>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</si>
  <si>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</si>
  <si>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</si>
  <si>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</si>
  <si>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</si>
  <si>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</si>
  <si>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</si>
  <si>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</si>
  <si>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</si>
  <si>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</si>
  <si>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</si>
  <si>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</si>
  <si>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</si>
  <si>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</si>
  <si>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</si>
  <si>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</si>
  <si>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</si>
  <si>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</si>
  <si>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</si>
  <si>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</si>
  <si>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</si>
  <si>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</si>
  <si>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</si>
  <si>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</si>
  <si>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</si>
  <si>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</si>
  <si>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</si>
  <si>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</si>
  <si>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</si>
  <si>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</si>
  <si>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</si>
  <si>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</si>
  <si>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</si>
  <si>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</si>
  <si>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</si>
  <si>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</si>
  <si>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</si>
  <si>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</si>
  <si>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</si>
  <si>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</si>
  <si>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</si>
  <si>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</si>
  <si>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</si>
  <si>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</si>
  <si>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</si>
  <si>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</si>
  <si>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</si>
  <si>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</si>
  <si>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</si>
  <si>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</si>
  <si>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</si>
  <si>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</si>
  <si>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</si>
  <si>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</si>
  <si>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</si>
  <si>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</si>
  <si>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</si>
  <si>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</si>
  <si>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</si>
  <si>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</si>
  <si>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</si>
  <si>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</si>
  <si>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</si>
  <si>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</si>
  <si>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</si>
  <si>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</si>
  <si>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</si>
  <si>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</si>
  <si>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</si>
  <si>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</si>
  <si>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</si>
  <si>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</si>
  <si>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</si>
  <si>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</si>
  <si>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</si>
  <si>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</si>
  <si>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</si>
  <si>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</si>
  <si>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</si>
  <si>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</si>
  <si>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</si>
  <si>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</si>
  <si>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</si>
  <si>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</si>
  <si>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</si>
  <si>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</si>
  <si>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</si>
  <si>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</si>
  <si>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</si>
  <si>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</si>
  <si>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</si>
  <si>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</si>
  <si>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</si>
  <si>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</si>
  <si>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</si>
  <si>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</si>
  <si>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</si>
  <si>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</si>
  <si>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</si>
  <si>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</si>
  <si>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</si>
  <si>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</si>
  <si>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</si>
  <si>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</si>
  <si>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</si>
  <si>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</si>
  <si>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</si>
  <si>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</si>
  <si>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</si>
  <si>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</si>
  <si>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</si>
  <si>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</si>
  <si>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</si>
  <si>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</si>
  <si>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</si>
  <si>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</si>
  <si>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</si>
  <si>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</si>
  <si>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</si>
  <si>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</si>
  <si>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</si>
  <si>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</si>
  <si>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</si>
  <si>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</si>
  <si>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</si>
  <si>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</si>
  <si>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</si>
  <si>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</si>
  <si>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</si>
  <si>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</si>
  <si>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</si>
  <si>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</si>
  <si>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</si>
  <si>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</si>
  <si>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</si>
  <si>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</si>
  <si>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</si>
  <si>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</si>
  <si>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</si>
  <si>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</si>
  <si>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</si>
  <si>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</si>
  <si>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</si>
  <si>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</si>
  <si>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</si>
  <si>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</si>
  <si>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</si>
  <si>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</si>
  <si>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</si>
  <si>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</si>
  <si>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</si>
  <si>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</si>
  <si>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</si>
  <si>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</si>
  <si>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</si>
  <si>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</si>
  <si>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</si>
  <si>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</si>
  <si>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</si>
  <si>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</si>
  <si>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</si>
  <si>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</si>
  <si>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</si>
  <si>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</si>
  <si>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</si>
  <si>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</si>
  <si>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</si>
  <si>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</si>
  <si>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</si>
  <si>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</si>
  <si>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</si>
  <si>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</si>
  <si>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</si>
  <si>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</si>
  <si>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</si>
  <si>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</si>
  <si>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</si>
  <si>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</si>
  <si>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</si>
  <si>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</si>
  <si>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</si>
  <si>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</si>
  <si>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</si>
  <si>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</si>
  <si>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</si>
  <si>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</si>
  <si>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</si>
  <si>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</si>
  <si>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</si>
  <si>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</si>
  <si>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</si>
  <si>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</si>
  <si>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</si>
  <si>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</si>
  <si>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</si>
  <si>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</si>
  <si>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</si>
  <si>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</si>
  <si>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</si>
  <si>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</si>
  <si>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</si>
  <si>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</si>
  <si>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</si>
  <si>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</si>
  <si>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</si>
  <si>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</si>
  <si>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</si>
  <si>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</si>
  <si>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</si>
  <si>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</si>
  <si>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</si>
  <si>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</si>
  <si>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</si>
  <si>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</si>
  <si>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</si>
  <si>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</si>
  <si>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</si>
  <si>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</si>
  <si>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</si>
  <si>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</si>
  <si>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</si>
  <si>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</si>
  <si>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</si>
  <si>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</si>
  <si>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</si>
  <si>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</si>
  <si>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</si>
  <si>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</si>
  <si>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</si>
  <si>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</si>
  <si>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</si>
  <si>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</si>
  <si>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</si>
  <si>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</si>
  <si>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</si>
  <si>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</si>
  <si>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</si>
  <si>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</si>
  <si>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</si>
  <si>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</si>
  <si>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</si>
  <si>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</si>
  <si>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</si>
  <si>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</si>
  <si>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</si>
  <si>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</si>
  <si>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</si>
  <si>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</si>
  <si>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</si>
  <si>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</si>
  <si>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</si>
  <si>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</si>
  <si>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</si>
  <si>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</si>
  <si>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</si>
  <si>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</si>
  <si>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</si>
  <si>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</si>
  <si>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</si>
  <si>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</si>
  <si>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</si>
  <si>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</si>
  <si>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</si>
  <si>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</si>
  <si>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</si>
  <si>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</si>
  <si>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</si>
  <si>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</si>
  <si>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</si>
  <si>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</si>
  <si>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</si>
  <si>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</si>
  <si>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</si>
  <si>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</si>
  <si>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</si>
  <si>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</si>
  <si>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</si>
  <si>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</si>
  <si>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</si>
  <si>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</si>
  <si>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</si>
  <si>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</si>
  <si>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</si>
  <si>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</si>
  <si>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</si>
  <si>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</si>
  <si>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</si>
  <si>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</si>
  <si>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</si>
  <si>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</si>
  <si>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</si>
  <si>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</si>
  <si>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</si>
  <si>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</si>
  <si>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</si>
  <si>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</si>
  <si>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</si>
  <si>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</si>
  <si>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</si>
  <si>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</si>
  <si>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</si>
  <si>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</si>
  <si>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</si>
  <si>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</si>
  <si>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</si>
  <si>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</si>
  <si>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</si>
  <si>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</si>
  <si>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</si>
  <si>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</si>
  <si>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</si>
  <si>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</si>
  <si>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</si>
  <si>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</si>
  <si>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</si>
  <si>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</si>
  <si>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</si>
  <si>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</si>
  <si>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</si>
  <si>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</si>
  <si>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</si>
  <si>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</si>
  <si>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</si>
  <si>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</si>
  <si>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</si>
  <si>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</si>
  <si>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</si>
  <si>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</si>
  <si>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</si>
  <si>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</si>
  <si>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</si>
  <si>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</si>
  <si>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</si>
  <si>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</si>
  <si>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</si>
  <si>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</si>
  <si>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</si>
  <si>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</si>
  <si>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</si>
  <si>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</si>
  <si>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</si>
  <si>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</si>
  <si>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</si>
  <si>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</si>
  <si>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</si>
  <si>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</si>
  <si>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</si>
  <si>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</si>
  <si>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</si>
  <si>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</si>
  <si>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</si>
  <si>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</si>
  <si>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</si>
  <si>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</si>
  <si>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</si>
  <si>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</si>
  <si>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</si>
  <si>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</si>
  <si>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</si>
  <si>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</si>
  <si>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</si>
  <si>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</si>
  <si>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</si>
  <si>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</si>
  <si>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</si>
  <si>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</si>
  <si>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</si>
  <si>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</si>
  <si>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</si>
  <si>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</si>
  <si>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</si>
  <si>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</si>
  <si>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</si>
  <si>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</si>
  <si>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</si>
  <si>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</si>
  <si>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</si>
  <si>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</si>
  <si>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</si>
  <si>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</si>
  <si>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</si>
  <si>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</si>
  <si>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</si>
  <si>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</si>
  <si>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</si>
  <si>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</si>
  <si>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</si>
  <si>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</si>
  <si>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</si>
  <si>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</si>
  <si>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</si>
  <si>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</si>
  <si>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</si>
  <si>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</si>
  <si>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</si>
  <si>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</si>
  <si>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</si>
  <si>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</si>
  <si>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</si>
  <si>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</si>
  <si>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</si>
  <si>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</si>
  <si>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</si>
  <si>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</si>
  <si>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</si>
  <si>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</si>
  <si>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</si>
  <si>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</si>
  <si>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</si>
  <si>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</si>
  <si>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</si>
  <si>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</si>
  <si>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</si>
  <si>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</si>
  <si>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</si>
  <si>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</si>
  <si>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</si>
  <si>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</si>
  <si>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</si>
  <si>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</si>
  <si>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</si>
  <si>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</si>
  <si>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</si>
  <si>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</si>
  <si>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</si>
  <si>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</si>
  <si>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</si>
  <si>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</si>
  <si>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</si>
  <si>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</si>
  <si>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</si>
  <si>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</si>
  <si>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</si>
  <si>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</si>
  <si>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</si>
  <si>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</si>
  <si>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</si>
  <si>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</si>
  <si>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</si>
  <si>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</si>
  <si>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</si>
  <si>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</si>
  <si>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</si>
  <si>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</si>
  <si>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</si>
  <si>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</si>
  <si>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</si>
  <si>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</si>
  <si>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</si>
  <si>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</si>
  <si>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</si>
  <si>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</si>
  <si>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</si>
  <si>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</si>
  <si>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</si>
  <si>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</si>
  <si>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</si>
  <si>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</si>
  <si>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</si>
  <si>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</si>
  <si>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</si>
  <si>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</si>
  <si>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</si>
  <si>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</si>
  <si>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</si>
  <si>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</si>
  <si>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</si>
  <si>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</si>
  <si>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</si>
  <si>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</si>
  <si>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</si>
  <si>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</si>
  <si>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</si>
  <si>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</si>
  <si>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</si>
  <si>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</si>
  <si>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</si>
  <si>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</si>
  <si>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</si>
  <si>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</si>
  <si>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</si>
  <si>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</si>
  <si>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</si>
  <si>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</si>
  <si>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</si>
  <si>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</si>
  <si>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</si>
  <si>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</si>
  <si>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</si>
  <si>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</si>
  <si>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</si>
  <si>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</si>
  <si>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</si>
  <si>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</si>
  <si>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</si>
  <si>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</si>
  <si>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</si>
  <si>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</si>
  <si>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</si>
  <si>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</si>
  <si>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</si>
  <si>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</si>
  <si>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</si>
  <si>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</si>
  <si>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</si>
  <si>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</si>
  <si>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</si>
  <si>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</si>
  <si>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</si>
  <si>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</si>
  <si>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</si>
  <si>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</si>
  <si>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</si>
  <si>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</si>
  <si>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</si>
  <si>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</si>
  <si>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</si>
  <si>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</si>
  <si>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</si>
  <si>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</si>
  <si>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</si>
  <si>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</si>
  <si>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</si>
  <si>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</si>
  <si>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</si>
  <si>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</si>
  <si>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</si>
  <si>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</si>
  <si>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</si>
  <si>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</si>
  <si>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</si>
  <si>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</si>
  <si>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</si>
  <si>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</si>
  <si>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</si>
  <si>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</si>
  <si>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</si>
  <si>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</si>
  <si>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</si>
  <si>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</si>
  <si>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</si>
  <si>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</si>
  <si>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</si>
  <si>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</si>
  <si>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</si>
  <si>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</si>
  <si>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</si>
  <si>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</si>
  <si>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</si>
  <si>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</si>
  <si>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</si>
  <si>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</si>
  <si>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</si>
  <si>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</si>
  <si>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</si>
  <si>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</si>
  <si>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</si>
  <si>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</si>
  <si>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</si>
  <si>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</si>
  <si>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</si>
  <si>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</si>
  <si>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</si>
  <si>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</si>
  <si>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</si>
  <si>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</si>
  <si>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</si>
  <si>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</si>
  <si>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</si>
  <si>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</si>
  <si>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</si>
  <si>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</si>
  <si>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</si>
  <si>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</si>
  <si>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</si>
  <si>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</si>
  <si>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</si>
  <si>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</si>
  <si>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</si>
  <si>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</si>
  <si>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</si>
  <si>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</si>
  <si>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</si>
  <si>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</si>
  <si>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</si>
  <si>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</si>
  <si>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</si>
  <si>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</si>
  <si>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</si>
  <si>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</si>
  <si>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</si>
  <si>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</si>
  <si>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</si>
  <si>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</si>
  <si>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</si>
  <si>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</si>
  <si>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</si>
  <si>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</si>
  <si>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</si>
  <si>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</si>
  <si>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</si>
  <si>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</si>
  <si>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</si>
  <si>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</si>
  <si>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</si>
  <si>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</si>
  <si>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</si>
  <si>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</si>
  <si>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</si>
  <si>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</si>
  <si>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</si>
  <si>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</si>
  <si>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</si>
  <si>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</si>
  <si>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</si>
  <si>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</si>
  <si>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</si>
  <si>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</si>
  <si>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</si>
  <si>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</si>
  <si>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</si>
  <si>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</si>
  <si>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</si>
  <si>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</si>
  <si>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</si>
  <si>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</si>
  <si>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</si>
  <si>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</si>
  <si>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</si>
  <si>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</si>
  <si>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</si>
  <si>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</si>
  <si>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</si>
  <si>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</si>
  <si>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</si>
  <si>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</si>
  <si>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</si>
  <si>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</si>
  <si>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</si>
  <si>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</si>
  <si>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</si>
  <si>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</si>
  <si>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</si>
  <si>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</si>
  <si>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</si>
  <si>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</si>
  <si>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</si>
  <si>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</si>
  <si>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</si>
  <si>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</si>
  <si>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</si>
  <si>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</si>
  <si>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</si>
  <si>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</si>
  <si>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</si>
  <si>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</si>
  <si>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</si>
  <si>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</si>
  <si>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</si>
  <si>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</si>
  <si>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</si>
  <si>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</si>
  <si>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</si>
  <si>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</si>
  <si>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</si>
  <si>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</si>
  <si>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</si>
  <si>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</si>
  <si>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</si>
  <si>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</si>
  <si>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</si>
  <si>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</si>
  <si>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</si>
  <si>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</si>
  <si>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</si>
  <si>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</si>
  <si>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</si>
  <si>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</si>
  <si>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</si>
  <si>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</si>
  <si>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</si>
  <si>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</si>
  <si>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</si>
  <si>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</si>
  <si>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</si>
  <si>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</si>
  <si>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</si>
  <si>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</si>
  <si>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</si>
  <si>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</si>
  <si>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</si>
  <si>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</si>
  <si>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</si>
  <si>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</si>
  <si>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</si>
  <si>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</si>
  <si>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</si>
  <si>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</si>
  <si>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</si>
  <si>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</si>
  <si>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</si>
  <si>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</si>
  <si>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</si>
  <si>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</si>
  <si>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</si>
  <si>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</si>
  <si>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</si>
  <si>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</si>
  <si>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</si>
  <si>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</si>
  <si>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</si>
  <si>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</si>
  <si>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</si>
  <si>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</si>
  <si>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</si>
  <si>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</si>
  <si>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</si>
  <si>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</si>
  <si>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</si>
  <si>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</si>
  <si>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</si>
  <si>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</si>
  <si>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</si>
  <si>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</si>
  <si>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</si>
  <si>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</si>
  <si>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</si>
  <si>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</si>
  <si>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</si>
  <si>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</si>
  <si>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</si>
  <si>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</si>
  <si>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</si>
  <si>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</si>
  <si>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</si>
  <si>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</si>
  <si>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</si>
  <si>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</si>
  <si>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</si>
  <si>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</si>
  <si>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</si>
  <si>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</si>
  <si>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</si>
  <si>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</si>
  <si>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</si>
  <si>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</si>
  <si>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</si>
  <si>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</si>
  <si>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</si>
  <si>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</si>
  <si>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</si>
  <si>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</si>
  <si>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</si>
  <si>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</si>
  <si>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</si>
  <si>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</si>
  <si>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</si>
  <si>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</si>
  <si>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</si>
  <si>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</si>
  <si>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</si>
  <si>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</si>
  <si>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</si>
  <si>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</si>
  <si>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</si>
  <si>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</si>
  <si>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</si>
  <si>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</si>
  <si>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</si>
  <si>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</si>
  <si>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</si>
  <si>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</si>
  <si>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</si>
  <si>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</si>
  <si>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</si>
  <si>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</si>
  <si>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</si>
  <si>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</si>
  <si>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</si>
  <si>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</si>
  <si>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</si>
  <si>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</si>
  <si>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</si>
  <si>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</si>
  <si>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</si>
  <si>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</si>
  <si>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</si>
  <si>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</si>
  <si>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</si>
  <si>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</si>
  <si>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</si>
  <si>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</si>
  <si>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</si>
  <si>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</si>
  <si>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</si>
  <si>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</si>
  <si>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</si>
  <si>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</si>
  <si>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</si>
  <si>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</si>
  <si>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</si>
  <si>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</si>
  <si>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</si>
  <si>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</si>
  <si>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</si>
  <si>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</si>
  <si>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</si>
  <si>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</si>
  <si>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</si>
  <si>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</si>
  <si>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</si>
  <si>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</si>
  <si>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</si>
  <si>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</si>
  <si>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</si>
  <si>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</si>
  <si>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</si>
  <si>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</si>
  <si>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</si>
  <si>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</si>
  <si>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</si>
  <si>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</si>
  <si>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</si>
  <si>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</si>
  <si>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</si>
  <si>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</si>
  <si>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</si>
  <si>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</si>
  <si>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</si>
  <si>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</si>
  <si>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</si>
  <si>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</si>
  <si>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</si>
  <si>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</si>
  <si>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</si>
  <si>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</si>
  <si>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</si>
  <si>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</si>
  <si>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</si>
  <si>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</si>
  <si>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</si>
  <si>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</si>
  <si>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</si>
  <si>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</si>
  <si>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</si>
  <si>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</si>
  <si>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</si>
  <si>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</si>
  <si>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</si>
  <si>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</si>
  <si>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</si>
  <si>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</si>
  <si>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</si>
  <si>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</si>
  <si>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</si>
  <si>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</si>
  <si>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</si>
  <si>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</si>
  <si>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</si>
  <si>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</si>
  <si>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</si>
  <si>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</si>
  <si>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</si>
  <si>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</si>
  <si>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</si>
  <si>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</si>
  <si>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</si>
  <si>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</si>
  <si>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</si>
  <si>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</si>
  <si>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</si>
  <si>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</si>
  <si>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</si>
  <si>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</si>
  <si>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</si>
  <si>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</si>
  <si>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</si>
  <si>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</si>
  <si>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</si>
  <si>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</si>
  <si>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</si>
  <si>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</si>
  <si>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</si>
  <si>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</si>
  <si>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</si>
  <si>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</si>
  <si>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</si>
  <si>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</si>
  <si>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</si>
  <si>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</si>
  <si>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</si>
  <si>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</si>
  <si>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</si>
  <si>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</si>
  <si>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</si>
  <si>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</si>
  <si>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</si>
  <si>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</si>
  <si>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</si>
  <si>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</si>
  <si>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</si>
  <si>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</si>
  <si>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</si>
  <si>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</si>
  <si>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</si>
  <si>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</si>
  <si>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</si>
  <si>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</si>
  <si>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</si>
  <si>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</si>
  <si>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</si>
  <si>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</si>
  <si>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</si>
  <si>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</si>
  <si>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</si>
  <si>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</si>
  <si>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</si>
  <si>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</si>
  <si>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</si>
  <si>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</si>
  <si>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</si>
  <si>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</si>
  <si>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</si>
  <si>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</si>
  <si>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</si>
  <si>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</si>
  <si>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</si>
  <si>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</si>
  <si>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</si>
  <si>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</si>
  <si>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</si>
  <si>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</si>
  <si>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</si>
  <si>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</si>
  <si>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</si>
  <si>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</si>
  <si>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</si>
  <si>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</si>
  <si>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</si>
  <si>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</si>
  <si>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</si>
  <si>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</si>
  <si>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</si>
  <si>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</si>
  <si>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</si>
  <si>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</si>
  <si>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</si>
  <si>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</si>
  <si>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</si>
  <si>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</si>
  <si>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</si>
  <si>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</si>
  <si>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</si>
  <si>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</si>
  <si>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</si>
  <si>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</si>
  <si>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</si>
  <si>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</si>
  <si>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</si>
  <si>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</si>
  <si>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</si>
  <si>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</si>
  <si>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</si>
  <si>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</si>
  <si>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</si>
  <si>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</si>
  <si>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</si>
  <si>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</si>
  <si>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</si>
  <si>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</si>
  <si>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</si>
  <si>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</si>
  <si>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</si>
  <si>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</si>
  <si>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</si>
  <si>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</si>
  <si>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</si>
  <si>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</si>
  <si>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</si>
  <si>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</si>
  <si>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</si>
  <si>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</si>
  <si>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</si>
  <si>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</si>
  <si>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</si>
  <si>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</si>
  <si>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</si>
  <si>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</si>
  <si>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</si>
  <si>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</si>
  <si>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</si>
  <si>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</si>
  <si>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</si>
  <si>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</si>
  <si>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</si>
  <si>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</si>
  <si>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</si>
  <si>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</si>
  <si>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</si>
  <si>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</si>
  <si>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</si>
  <si>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</si>
  <si>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</si>
  <si>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</si>
  <si>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</si>
  <si>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</si>
  <si>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</si>
  <si>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</si>
  <si>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</si>
  <si>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</si>
  <si>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</si>
  <si>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</si>
  <si>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</si>
  <si>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</si>
  <si>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</si>
  <si>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</si>
  <si>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</si>
  <si>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</si>
  <si>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</si>
  <si>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</si>
  <si>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</si>
  <si>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</si>
  <si>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</si>
  <si>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</si>
  <si>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</si>
  <si>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</si>
  <si>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</si>
  <si>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</si>
  <si>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</si>
  <si>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</si>
  <si>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</si>
  <si>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</si>
  <si>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</si>
  <si>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</si>
  <si>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</si>
  <si>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</si>
  <si>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</si>
  <si>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</si>
  <si>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</si>
  <si>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</si>
  <si>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</si>
  <si>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</si>
  <si>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</si>
  <si>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</si>
  <si>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</si>
  <si>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</si>
  <si>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</si>
  <si>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</si>
  <si>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</si>
  <si>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</si>
  <si>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</si>
  <si>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</si>
  <si>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</si>
  <si>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</si>
  <si>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</si>
  <si>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</si>
  <si>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</si>
  <si>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</si>
  <si>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</si>
  <si>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</si>
  <si>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</si>
  <si>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</si>
  <si>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</si>
  <si>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</si>
  <si>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</si>
  <si>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</si>
  <si>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</si>
  <si>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</si>
  <si>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</si>
  <si>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</si>
  <si>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</si>
  <si>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</si>
  <si>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</si>
  <si>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</si>
  <si>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</si>
  <si>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</si>
  <si>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</si>
  <si>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</si>
  <si>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</si>
  <si>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</si>
  <si>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</si>
  <si>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</si>
  <si>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</si>
  <si>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</si>
  <si>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</si>
  <si>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</si>
  <si>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</si>
  <si>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</si>
  <si>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</si>
  <si>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</si>
  <si>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</si>
  <si>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</si>
  <si>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</si>
  <si>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</si>
  <si>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</si>
  <si>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</si>
  <si>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</si>
  <si>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</si>
  <si>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</si>
  <si>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</si>
  <si>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</si>
  <si>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</si>
  <si>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</si>
  <si>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</si>
  <si>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</si>
  <si>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</si>
  <si>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</si>
  <si>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</si>
  <si>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</si>
  <si>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</si>
  <si>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</si>
  <si>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</si>
  <si>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</si>
  <si>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</si>
  <si>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</si>
  <si>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</si>
  <si>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</si>
  <si>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</si>
  <si>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</si>
  <si>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</si>
  <si>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</si>
  <si>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</si>
  <si>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</si>
  <si>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</si>
  <si>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</si>
  <si>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</si>
  <si>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</si>
  <si>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</si>
  <si>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</si>
  <si>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</si>
  <si>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</si>
  <si>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</si>
  <si>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</si>
  <si>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</si>
  <si>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</si>
  <si>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</si>
  <si>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</si>
  <si>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</si>
  <si>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</si>
  <si>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</si>
  <si>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</si>
  <si>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</si>
  <si>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</si>
  <si>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</si>
  <si>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</si>
  <si>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</si>
  <si>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</si>
  <si>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</si>
  <si>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</si>
  <si>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</si>
  <si>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</si>
  <si>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</si>
  <si>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</si>
  <si>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</si>
  <si>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</si>
  <si>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</si>
  <si>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</si>
  <si>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</si>
  <si>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</si>
  <si>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</si>
  <si>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</si>
  <si>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</si>
  <si>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</si>
  <si>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</si>
  <si>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</si>
  <si>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</si>
  <si>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</si>
  <si>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</si>
  <si>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</si>
  <si>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</si>
  <si>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</si>
  <si>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</si>
  <si>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</si>
  <si>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</si>
  <si>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</si>
  <si>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</si>
  <si>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</si>
  <si>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</si>
  <si>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</si>
  <si>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</si>
  <si>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</si>
  <si>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</si>
  <si>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</si>
  <si>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</si>
  <si>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</si>
  <si>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</si>
  <si>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</si>
  <si>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</si>
  <si>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</si>
  <si>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</si>
  <si>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</si>
  <si>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</si>
  <si>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</si>
  <si>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</si>
  <si>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</si>
  <si>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</si>
  <si>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</si>
  <si>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</si>
  <si>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</si>
  <si>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</si>
  <si>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</si>
  <si>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</si>
  <si>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</si>
  <si>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</si>
  <si>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</si>
  <si>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</si>
  <si>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</si>
  <si>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</si>
  <si>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</si>
  <si>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</si>
  <si>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</si>
  <si>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</si>
  <si>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</si>
  <si>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</si>
  <si>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</si>
  <si>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</si>
  <si>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</si>
  <si>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</si>
  <si>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</si>
  <si>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</si>
  <si>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</si>
  <si>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</si>
  <si>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</si>
  <si>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</si>
  <si>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</si>
  <si>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</si>
  <si>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</si>
  <si>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</si>
  <si>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</si>
  <si>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</si>
  <si>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</si>
  <si>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</si>
  <si>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</si>
  <si>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</si>
  <si>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</si>
  <si>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</si>
  <si>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</si>
  <si>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</si>
  <si>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</si>
  <si>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</si>
  <si>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</si>
  <si>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</si>
  <si>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</si>
  <si>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</si>
  <si>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</si>
  <si>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</si>
  <si>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</si>
  <si>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</si>
  <si>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</si>
  <si>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</si>
  <si>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</si>
  <si>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</si>
  <si>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</si>
  <si>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</si>
  <si>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</si>
  <si>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</si>
  <si>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</si>
  <si>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</si>
  <si>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</si>
  <si>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</si>
  <si>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</si>
  <si>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</si>
  <si>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</si>
  <si>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</si>
  <si>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</si>
  <si>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</si>
  <si>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</si>
  <si>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</si>
  <si>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</si>
  <si>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</si>
  <si>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</si>
  <si>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</si>
  <si>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</si>
  <si>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</si>
  <si>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</si>
  <si>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</si>
  <si>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</si>
  <si>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</si>
  <si>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</si>
  <si>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</si>
  <si>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</si>
  <si>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</si>
  <si>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</si>
  <si>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</si>
  <si>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</si>
  <si>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</si>
  <si>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</si>
  <si>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</si>
  <si>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</si>
  <si>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</si>
  <si>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</si>
  <si>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</si>
  <si>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</si>
  <si>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</si>
  <si>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</si>
  <si>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</si>
  <si>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</si>
  <si>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</si>
  <si>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</si>
  <si>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</si>
  <si>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</si>
  <si>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</si>
  <si>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</si>
  <si>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</si>
  <si>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</si>
  <si>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</si>
  <si>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</si>
  <si>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</si>
  <si>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</si>
  <si>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</si>
  <si>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</si>
  <si>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</si>
  <si>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</si>
  <si>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</si>
  <si>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</si>
  <si>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</si>
  <si>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</si>
  <si>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</si>
  <si>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</si>
  <si>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</si>
  <si>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</si>
  <si>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</si>
  <si>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</si>
  <si>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</si>
  <si>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</si>
  <si>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</si>
  <si>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</si>
  <si>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</si>
  <si>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</si>
  <si>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</si>
  <si>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</si>
  <si>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</si>
  <si>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</si>
  <si>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</si>
  <si>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</si>
  <si>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</si>
  <si>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</si>
  <si>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</si>
  <si>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</si>
  <si>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</si>
  <si>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</si>
  <si>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</si>
  <si>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</si>
  <si>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</si>
  <si>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</si>
  <si>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</si>
  <si>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</si>
  <si>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</si>
  <si>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</si>
  <si>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</si>
  <si>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</si>
  <si>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</si>
  <si>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</si>
  <si>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</si>
  <si>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</si>
  <si>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</si>
  <si>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</si>
  <si>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</si>
  <si>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</si>
  <si>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</si>
  <si>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</si>
  <si>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</si>
  <si>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</si>
  <si>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</si>
  <si>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</si>
  <si>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</si>
  <si>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</si>
  <si>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</si>
  <si>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</si>
  <si>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</si>
  <si>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</si>
  <si>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</si>
  <si>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</si>
  <si>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</si>
  <si>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</si>
  <si>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</si>
  <si>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</si>
  <si>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</si>
  <si>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</si>
  <si>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</si>
  <si>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</si>
  <si>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</si>
  <si>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</si>
  <si>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</si>
  <si>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</si>
  <si>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</si>
  <si>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</si>
  <si>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</si>
  <si>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</si>
  <si>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</si>
  <si>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</si>
  <si>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</si>
  <si>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</si>
  <si>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</si>
  <si>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</si>
  <si>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</si>
  <si>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</si>
  <si>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</si>
  <si>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</si>
  <si>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</si>
  <si>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</si>
  <si>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</si>
  <si>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</si>
  <si>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</si>
  <si>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</si>
  <si>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</si>
  <si>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</si>
  <si>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</si>
  <si>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</si>
  <si>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</si>
  <si>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</si>
  <si>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</si>
  <si>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</si>
  <si>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</si>
  <si>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</si>
  <si>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</si>
  <si>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</si>
  <si>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</si>
  <si>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</si>
  <si>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</si>
  <si>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</si>
  <si>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</si>
  <si>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</si>
  <si>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</si>
  <si>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</si>
  <si>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</si>
  <si>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</si>
  <si>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</si>
  <si>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</si>
  <si>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</si>
  <si>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</si>
  <si>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</si>
  <si>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</si>
  <si>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</si>
  <si>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</si>
  <si>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</si>
  <si>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</si>
  <si>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</si>
  <si>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</si>
  <si>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</si>
  <si>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</si>
  <si>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</si>
  <si>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</si>
  <si>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</si>
  <si>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</si>
  <si>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</si>
  <si>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</si>
  <si>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</si>
  <si>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</si>
  <si>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</si>
  <si>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</si>
  <si>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</si>
  <si>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</si>
  <si>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</si>
  <si>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</si>
  <si>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</si>
  <si>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</si>
  <si>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</si>
  <si>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</si>
  <si>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</si>
  <si>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</si>
  <si>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</si>
  <si>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</si>
  <si>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</si>
  <si>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</si>
  <si>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</si>
  <si>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</si>
  <si>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</si>
  <si>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</si>
  <si>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</si>
  <si>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</si>
  <si>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</si>
  <si>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</si>
  <si>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</si>
  <si>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</si>
  <si>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</si>
  <si>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</si>
  <si>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</si>
  <si>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</si>
  <si>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</si>
  <si>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</si>
  <si>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</si>
  <si>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</si>
  <si>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</si>
  <si>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</si>
  <si>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</si>
  <si>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</si>
  <si>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</si>
  <si>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</si>
  <si>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</si>
  <si>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</si>
  <si>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</si>
  <si>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</si>
  <si>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</si>
  <si>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</si>
  <si>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</si>
  <si>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</si>
  <si>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</si>
  <si>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</si>
  <si>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</si>
  <si>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</si>
  <si>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</si>
  <si>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</si>
  <si>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</si>
  <si>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</si>
  <si>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</si>
  <si>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</si>
  <si>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</si>
  <si>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</si>
  <si>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</si>
  <si>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</si>
  <si>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</si>
  <si>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</si>
  <si>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</si>
  <si>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</si>
  <si>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</si>
  <si>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</si>
  <si>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</si>
  <si>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</si>
  <si>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</si>
  <si>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</si>
  <si>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</si>
  <si>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</si>
  <si>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</si>
  <si>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</si>
  <si>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</si>
  <si>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</si>
  <si>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</si>
  <si>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</si>
  <si>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</si>
  <si>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</si>
  <si>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</si>
  <si>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</si>
  <si>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</si>
  <si>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</si>
  <si>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</si>
  <si>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</si>
  <si>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</si>
  <si>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</si>
  <si>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</si>
  <si>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</si>
  <si>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</si>
  <si>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</si>
  <si>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</si>
  <si>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</si>
  <si>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</si>
  <si>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</si>
  <si>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</si>
  <si>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</si>
  <si>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</si>
  <si>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</si>
  <si>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</si>
  <si>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</si>
  <si>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</si>
  <si>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</si>
  <si>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</si>
  <si>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</si>
  <si>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</si>
  <si>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</si>
  <si>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</si>
  <si>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</si>
  <si>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</si>
  <si>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</si>
  <si>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</si>
  <si>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</si>
  <si>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</si>
  <si>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</si>
  <si>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</si>
  <si>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</si>
  <si>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</si>
  <si>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</si>
  <si>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</si>
  <si>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</si>
  <si>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</si>
  <si>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</si>
  <si>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</si>
  <si>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</si>
  <si>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</si>
  <si>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</si>
  <si>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</si>
  <si>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</si>
  <si>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</si>
  <si>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</si>
  <si>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</si>
  <si>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</si>
  <si>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</si>
  <si>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</si>
  <si>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</si>
  <si>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</si>
  <si>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</si>
  <si>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</si>
  <si>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</si>
  <si>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</si>
  <si>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</si>
  <si>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</si>
  <si>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</si>
  <si>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</si>
  <si>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</si>
  <si>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</si>
  <si>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</si>
  <si>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</si>
  <si>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</si>
  <si>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</si>
  <si>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</si>
  <si>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</si>
  <si>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</si>
  <si>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</si>
  <si>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</si>
  <si>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</si>
  <si>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</si>
  <si>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</si>
  <si>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</si>
  <si>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</si>
  <si>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</si>
  <si>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</si>
  <si>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</si>
  <si>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</si>
  <si>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</si>
  <si>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</si>
  <si>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</si>
  <si>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</si>
  <si>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</si>
  <si>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</si>
  <si>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</si>
  <si>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</si>
  <si>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</si>
  <si>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</si>
  <si>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</si>
  <si>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</si>
  <si>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</si>
  <si>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</si>
  <si>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</si>
  <si>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</si>
  <si>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</si>
  <si>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</si>
  <si>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</si>
  <si>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</si>
  <si>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</si>
  <si>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</si>
  <si>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</si>
  <si>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</si>
  <si>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</si>
  <si>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</si>
  <si>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</si>
  <si>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</si>
  <si>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</si>
  <si>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</si>
  <si>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</si>
  <si>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</si>
  <si>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</si>
  <si>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</si>
  <si>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</si>
  <si>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</si>
  <si>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</si>
  <si>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</si>
  <si>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</si>
  <si>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</si>
  <si>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</si>
  <si>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</si>
  <si>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</si>
  <si>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</si>
  <si>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</si>
  <si>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</si>
  <si>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</si>
  <si>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</si>
  <si>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</si>
  <si>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</si>
  <si>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</si>
  <si>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</si>
  <si>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</si>
  <si>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</si>
  <si>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</si>
  <si>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</si>
  <si>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</si>
  <si>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</si>
  <si>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</si>
  <si>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</si>
  <si>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</si>
  <si>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</si>
  <si>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</si>
  <si>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</si>
  <si>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</si>
  <si>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</si>
  <si>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</si>
  <si>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</si>
  <si>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</si>
  <si>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</si>
  <si>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</si>
  <si>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</si>
  <si>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</si>
  <si>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</si>
  <si>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</si>
  <si>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</si>
  <si>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</si>
  <si>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</si>
  <si>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</si>
  <si>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</si>
  <si>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</si>
  <si>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</si>
  <si>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</si>
  <si>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</si>
  <si>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</si>
  <si>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</si>
  <si>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</si>
  <si>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</si>
  <si>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</si>
  <si>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</si>
  <si>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</si>
  <si>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</si>
  <si>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</si>
  <si>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</si>
  <si>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</si>
  <si>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</si>
  <si>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</si>
  <si>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</si>
  <si>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</si>
  <si>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</si>
  <si>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</si>
  <si>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</si>
  <si>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</si>
  <si>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</si>
  <si>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</si>
  <si>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</si>
  <si>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</si>
  <si>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</si>
  <si>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</si>
  <si>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</si>
  <si>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</si>
  <si>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</si>
  <si>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</si>
  <si>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</si>
  <si>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</si>
  <si>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</si>
  <si>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</si>
  <si>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</si>
  <si>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</si>
  <si>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</si>
  <si>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</si>
  <si>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</si>
  <si>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</si>
  <si>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</si>
  <si>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</si>
  <si>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</si>
  <si>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</si>
  <si>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</si>
  <si>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</si>
  <si>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</si>
  <si>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</si>
  <si>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</si>
  <si>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</si>
  <si>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</si>
  <si>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</si>
  <si>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</si>
  <si>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</si>
  <si>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</si>
  <si>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</si>
  <si>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</si>
  <si>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</si>
  <si>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</si>
  <si>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</si>
  <si>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</si>
  <si>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</si>
  <si>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</si>
  <si>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</si>
  <si>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</si>
  <si>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</si>
  <si>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</si>
  <si>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</si>
  <si>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</si>
  <si>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</si>
  <si>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</si>
  <si>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</si>
  <si>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</si>
  <si>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</si>
  <si>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</si>
  <si>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</si>
  <si>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</si>
  <si>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</si>
  <si>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</si>
  <si>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</si>
  <si>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</si>
  <si>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</si>
  <si>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</si>
  <si>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</si>
  <si>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</si>
  <si>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</si>
  <si>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</si>
  <si>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</si>
  <si>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</si>
  <si>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</si>
  <si>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</si>
  <si>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</si>
  <si>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</si>
  <si>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</si>
  <si>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</si>
  <si>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</si>
  <si>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</si>
  <si>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</si>
  <si>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</si>
  <si>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</si>
  <si>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</si>
  <si>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</si>
  <si>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</si>
  <si>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</si>
  <si>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</si>
  <si>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</si>
  <si>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</si>
  <si>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</si>
  <si>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</si>
  <si>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</si>
  <si>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</si>
  <si>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</si>
  <si>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</si>
  <si>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</si>
  <si>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</si>
  <si>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</si>
  <si>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</si>
  <si>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</si>
  <si>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</si>
  <si>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</si>
  <si>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</si>
  <si>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</si>
  <si>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</si>
  <si>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</si>
  <si>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</si>
  <si>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</si>
  <si>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</si>
  <si>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</si>
  <si>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</si>
  <si>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</si>
  <si>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</si>
  <si>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</si>
  <si>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</si>
  <si>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</si>
  <si>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</si>
  <si>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</si>
  <si>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</si>
  <si>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</si>
  <si>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</si>
  <si>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</si>
  <si>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</si>
  <si>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</si>
  <si>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</si>
  <si>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</si>
  <si>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</si>
  <si>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</si>
  <si>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</si>
  <si>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</si>
  <si>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</si>
  <si>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</si>
  <si>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</si>
  <si>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</si>
  <si>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</si>
  <si>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</si>
  <si>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</si>
  <si>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</si>
  <si>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</si>
  <si>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</si>
  <si>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</si>
  <si>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</si>
  <si>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</si>
  <si>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</si>
  <si>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</si>
  <si>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</si>
  <si>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</si>
  <si>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</si>
  <si>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</si>
  <si>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</si>
  <si>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</si>
  <si>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</si>
  <si>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</si>
  <si>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</si>
  <si>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</si>
  <si>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</si>
  <si>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</si>
  <si>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</si>
  <si>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</si>
  <si>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</si>
  <si>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</si>
  <si>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</si>
  <si>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</si>
  <si>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</si>
  <si>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</si>
  <si>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</si>
  <si>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</si>
  <si>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</si>
  <si>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</si>
  <si>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</si>
  <si>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</si>
  <si>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</si>
  <si>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</si>
  <si>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</si>
  <si>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</si>
  <si>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</si>
  <si>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</si>
  <si>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</si>
  <si>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</si>
  <si>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</si>
  <si>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</si>
  <si>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</si>
  <si>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</si>
  <si>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</si>
  <si>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</si>
  <si>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</si>
  <si>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</si>
  <si>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</si>
  <si>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</si>
  <si>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</si>
  <si>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</si>
  <si>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</si>
  <si>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</si>
  <si>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</si>
  <si>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</si>
  <si>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</si>
  <si>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</si>
  <si>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</si>
  <si>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</si>
  <si>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</si>
  <si>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</si>
  <si>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</si>
  <si>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</si>
  <si>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</si>
  <si>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</si>
  <si>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</si>
  <si>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</si>
  <si>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</si>
  <si>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</si>
  <si>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</si>
  <si>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</si>
  <si>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</si>
  <si>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</si>
  <si>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</si>
  <si>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</si>
  <si>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</si>
  <si>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</si>
  <si>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</si>
  <si>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</si>
  <si>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</si>
  <si>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</si>
  <si>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</si>
  <si>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</si>
  <si>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</si>
  <si>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</si>
  <si>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</si>
  <si>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</si>
  <si>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</si>
  <si>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</si>
  <si>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</si>
  <si>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</si>
  <si>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</si>
  <si>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</si>
  <si>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</si>
  <si>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</si>
  <si>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</si>
  <si>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</si>
  <si>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</si>
  <si>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</si>
  <si>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</si>
  <si>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</si>
  <si>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</si>
  <si>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</si>
  <si>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</si>
  <si>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</si>
  <si>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</si>
  <si>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</si>
  <si>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</si>
  <si>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</si>
  <si>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</si>
  <si>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</si>
  <si>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</si>
  <si>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</si>
  <si>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</si>
  <si>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</si>
  <si>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</si>
  <si>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</si>
  <si>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</si>
  <si>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</si>
  <si>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</si>
  <si>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</si>
  <si>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</si>
  <si>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</si>
  <si>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</si>
  <si>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</si>
  <si>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</si>
  <si>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</si>
  <si>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</si>
  <si>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</si>
  <si>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</si>
  <si>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</si>
  <si>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</si>
  <si>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</si>
  <si>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</si>
  <si>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</si>
  <si>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</si>
  <si>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</si>
  <si>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</si>
  <si>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</si>
  <si>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</si>
  <si>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</si>
  <si>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</si>
  <si>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</si>
  <si>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</si>
  <si>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</si>
  <si>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</si>
  <si>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</si>
  <si>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</si>
  <si>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</si>
  <si>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</si>
  <si>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</si>
  <si>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</si>
  <si>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</si>
  <si>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</si>
  <si>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</si>
  <si>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</si>
  <si>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</si>
  <si>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</si>
  <si>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</si>
  <si>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</si>
  <si>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</si>
  <si>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</si>
  <si>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</si>
  <si>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</si>
  <si>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</si>
  <si>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</si>
  <si>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</si>
  <si>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</si>
  <si>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</si>
  <si>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</si>
  <si>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</si>
  <si>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</si>
  <si>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</si>
  <si>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</si>
  <si>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</si>
  <si>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</si>
  <si>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</si>
  <si>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</si>
  <si>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</si>
  <si>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</si>
  <si>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</si>
  <si>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</si>
  <si>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</si>
  <si>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</si>
  <si>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</si>
  <si>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</si>
  <si>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</si>
  <si>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</si>
  <si>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</si>
  <si>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</si>
  <si>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</si>
  <si>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</si>
  <si>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</si>
  <si>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</si>
  <si>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</si>
  <si>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</si>
  <si>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</si>
  <si>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</si>
  <si>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</si>
  <si>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</si>
  <si>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</si>
  <si>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</si>
  <si>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</si>
  <si>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</si>
  <si>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</si>
  <si>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</si>
  <si>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</si>
  <si>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</si>
  <si>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</si>
  <si>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</si>
  <si>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</si>
  <si>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</si>
  <si>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</si>
  <si>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</si>
  <si>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</si>
  <si>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</si>
  <si>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</si>
  <si>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</si>
  <si>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</si>
  <si>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</si>
  <si>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</si>
  <si>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</si>
  <si>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</si>
  <si>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</si>
  <si>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</si>
  <si>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</si>
  <si>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</si>
  <si>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</si>
  <si>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</si>
  <si>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</si>
  <si>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</si>
  <si>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</si>
  <si>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</si>
  <si>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</si>
  <si>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</si>
  <si>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</si>
  <si>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</si>
  <si>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</si>
  <si>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</si>
  <si>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</si>
  <si>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</si>
  <si>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</si>
  <si>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</si>
  <si>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</si>
  <si>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</si>
  <si>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</si>
  <si>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</si>
  <si>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</si>
  <si>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</si>
  <si>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</si>
  <si>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</si>
  <si>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</si>
  <si>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</si>
  <si>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</si>
  <si>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</si>
  <si>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</si>
  <si>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</si>
  <si>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</si>
  <si>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</si>
  <si>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</si>
  <si>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</si>
  <si>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</si>
  <si>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</si>
  <si>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</si>
  <si>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</si>
  <si>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</si>
  <si>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</si>
  <si>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</si>
  <si>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</si>
  <si>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</si>
  <si>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</si>
  <si>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</si>
  <si>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</si>
  <si>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</si>
  <si>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</si>
  <si>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</si>
  <si>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</si>
  <si>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</si>
  <si>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</si>
  <si>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</si>
  <si>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</si>
  <si>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</si>
  <si>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</si>
  <si>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</si>
  <si>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</si>
  <si>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</si>
  <si>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</si>
  <si>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</si>
  <si>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</si>
  <si>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</si>
  <si>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</si>
  <si>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</si>
  <si>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</si>
  <si>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</si>
  <si>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</si>
  <si>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</si>
  <si>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</si>
  <si>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</si>
  <si>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</si>
  <si>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</si>
  <si>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</si>
  <si>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</si>
  <si>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</si>
  <si>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</si>
  <si>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</si>
  <si>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</si>
  <si>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</si>
  <si>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</si>
  <si>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</si>
  <si>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</si>
  <si>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</si>
  <si>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</si>
  <si>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</si>
  <si>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</si>
  <si>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</si>
  <si>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</si>
  <si>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</si>
  <si>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</si>
  <si>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</si>
  <si>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</si>
  <si>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</si>
  <si>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</si>
  <si>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</si>
  <si>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</si>
  <si>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</si>
  <si>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</si>
  <si>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</si>
  <si>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</si>
  <si>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</si>
  <si>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</si>
  <si>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</si>
  <si>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</si>
  <si>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</si>
  <si>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</si>
  <si>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</si>
  <si>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</si>
  <si>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</si>
  <si>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</si>
  <si>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</si>
  <si>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</si>
  <si>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</si>
  <si>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</si>
  <si>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</si>
  <si>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</si>
  <si>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</si>
  <si>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</si>
  <si>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</si>
  <si>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</si>
  <si>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</si>
  <si>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</si>
  <si>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</si>
  <si>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</si>
  <si>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</si>
  <si>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</si>
  <si>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</si>
  <si>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</si>
  <si>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</si>
  <si>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</si>
  <si>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</si>
  <si>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</si>
  <si>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</si>
  <si>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</si>
  <si>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</si>
  <si>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</si>
  <si>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</si>
  <si>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</si>
  <si>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</si>
  <si>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</si>
  <si>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</si>
  <si>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</si>
  <si>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</si>
  <si>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</si>
  <si>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</si>
  <si>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</si>
  <si>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</si>
  <si>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</si>
  <si>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</si>
  <si>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</si>
  <si>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</si>
  <si>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</si>
  <si>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</si>
  <si>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</si>
  <si>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</si>
  <si>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</si>
  <si>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</si>
  <si>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</si>
  <si>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</si>
  <si>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</si>
  <si>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</si>
  <si>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</si>
  <si>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</si>
  <si>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</si>
  <si>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</si>
  <si>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</si>
  <si>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</si>
  <si>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</si>
  <si>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</si>
  <si>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</si>
  <si>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</si>
  <si>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</si>
  <si>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</si>
  <si>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</si>
  <si>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</si>
  <si>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</si>
  <si>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</si>
  <si>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</si>
  <si>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</si>
  <si>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</si>
  <si>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</si>
  <si>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</si>
  <si>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</si>
  <si>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</si>
  <si>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</si>
  <si>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</si>
  <si>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</si>
  <si>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</si>
  <si>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</si>
  <si>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</si>
  <si>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</si>
  <si>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</si>
  <si>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</si>
  <si>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</si>
  <si>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</si>
  <si>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</si>
  <si>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</si>
  <si>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</si>
  <si>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</si>
  <si>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</si>
  <si>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</si>
  <si>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</si>
  <si>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</si>
  <si>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</si>
  <si>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</si>
  <si>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</si>
  <si>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</si>
  <si>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</si>
  <si>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</si>
  <si>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</si>
  <si>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</si>
  <si>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</si>
  <si>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</si>
  <si>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</si>
  <si>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</si>
  <si>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</si>
  <si>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</si>
  <si>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</si>
  <si>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</si>
  <si>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</si>
  <si>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</si>
  <si>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</si>
  <si>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</si>
  <si>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</si>
  <si>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</si>
  <si>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</si>
  <si>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</si>
  <si>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</si>
  <si>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</si>
  <si>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</si>
  <si>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</si>
  <si>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</si>
  <si>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</si>
  <si>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</si>
  <si>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</si>
  <si>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</si>
  <si>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</si>
  <si>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</si>
  <si>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</si>
  <si>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</si>
  <si>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</si>
  <si>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</si>
  <si>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</si>
  <si>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</si>
  <si>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</si>
  <si>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</si>
  <si>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</si>
  <si>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</si>
  <si>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</si>
  <si>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</si>
  <si>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</si>
  <si>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</si>
  <si>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</si>
  <si>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</si>
  <si>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</si>
  <si>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</si>
  <si>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</si>
  <si>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</si>
  <si>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</si>
  <si>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</si>
  <si>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</si>
  <si>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</si>
  <si>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</si>
  <si>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</si>
  <si>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</si>
  <si>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</si>
  <si>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</si>
  <si>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</si>
  <si>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</si>
  <si>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</si>
  <si>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</si>
  <si>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</si>
  <si>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</si>
  <si>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</si>
  <si>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</si>
  <si>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</si>
  <si>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</si>
  <si>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</si>
  <si>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</si>
  <si>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</si>
  <si>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</si>
  <si>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</si>
  <si>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</si>
  <si>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</si>
  <si>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</si>
  <si>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</si>
  <si>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</si>
  <si>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</si>
  <si>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</si>
  <si>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</si>
  <si>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</si>
  <si>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</si>
  <si>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</si>
  <si>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</si>
  <si>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</si>
  <si>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</si>
  <si>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</si>
  <si>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</si>
  <si>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</si>
  <si>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</si>
  <si>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</si>
  <si>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</si>
  <si>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</si>
  <si>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</si>
  <si>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</si>
  <si>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</si>
  <si>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</si>
  <si>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</si>
  <si>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</si>
  <si>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</si>
  <si>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</si>
  <si>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</si>
  <si>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</si>
  <si>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</si>
  <si>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</si>
  <si>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</si>
  <si>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</si>
  <si>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</si>
  <si>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</si>
  <si>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</si>
  <si>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</si>
  <si>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</si>
  <si>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</si>
  <si>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</si>
  <si>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</si>
  <si>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</si>
  <si>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</si>
  <si>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</si>
  <si>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</si>
  <si>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</si>
  <si>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</si>
  <si>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</si>
  <si>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</si>
  <si>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</si>
  <si>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</si>
  <si>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</si>
  <si>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</si>
  <si>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</si>
  <si>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</si>
  <si>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</si>
  <si>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</si>
  <si>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</si>
  <si>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</si>
  <si>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</si>
  <si>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</si>
  <si>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</si>
  <si>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</si>
  <si>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</si>
  <si>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</si>
  <si>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</si>
  <si>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</si>
  <si>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</si>
  <si>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</si>
  <si>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</si>
  <si>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</si>
  <si>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</si>
  <si>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</si>
  <si>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</si>
  <si>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</si>
  <si>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</si>
  <si>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</si>
  <si>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</si>
  <si>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</si>
  <si>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</si>
  <si>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</si>
  <si>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</si>
  <si>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</si>
  <si>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</si>
  <si>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</si>
  <si>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</si>
  <si>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</si>
  <si>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</si>
  <si>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</si>
  <si>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</si>
  <si>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</si>
  <si>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</si>
  <si>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</si>
  <si>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</si>
  <si>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</si>
  <si>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</si>
  <si>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</si>
  <si>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</si>
  <si>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</si>
  <si>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</si>
  <si>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</si>
  <si>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</si>
  <si>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</si>
  <si>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</si>
  <si>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</si>
  <si>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</si>
  <si>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</si>
  <si>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</si>
  <si>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</si>
  <si>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</si>
  <si>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</si>
  <si>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</si>
  <si>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</si>
  <si>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</si>
  <si>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</si>
  <si>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</si>
  <si>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</si>
  <si>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</si>
  <si>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</si>
  <si>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</si>
  <si>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</si>
  <si>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</si>
  <si>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</si>
  <si>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</si>
  <si>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</si>
  <si>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</si>
  <si>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</si>
  <si>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</si>
  <si>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</si>
  <si>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</si>
  <si>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</si>
  <si>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</si>
  <si>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</si>
  <si>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</si>
  <si>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</si>
  <si>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</si>
  <si>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</si>
  <si>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</si>
  <si>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</si>
  <si>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</si>
  <si>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</si>
  <si>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</si>
  <si>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</si>
  <si>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</si>
  <si>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</si>
  <si>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</si>
  <si>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</si>
  <si>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</si>
  <si>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</si>
  <si>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</si>
  <si>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</si>
  <si>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</si>
  <si>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</si>
  <si>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</si>
  <si>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</si>
  <si>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</si>
  <si>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</si>
  <si>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</si>
  <si>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</si>
  <si>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</si>
  <si>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</si>
  <si>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</si>
  <si>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</si>
  <si>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</si>
  <si>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</si>
  <si>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</si>
  <si>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</si>
  <si>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</si>
  <si>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</si>
  <si>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</si>
  <si>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</si>
  <si>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</si>
  <si>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</si>
  <si>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</si>
  <si>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</si>
  <si>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</si>
  <si>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</si>
  <si>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</si>
  <si>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</si>
  <si>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</si>
  <si>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</si>
  <si>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</si>
  <si>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</si>
  <si>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</si>
  <si>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</si>
  <si>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</si>
  <si>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</si>
  <si>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</si>
  <si>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</si>
  <si>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</si>
  <si>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</si>
  <si>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</si>
  <si>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</si>
  <si>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</si>
  <si>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</si>
  <si>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</si>
  <si>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</si>
  <si>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</si>
  <si>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</si>
  <si>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</si>
  <si>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</si>
  <si>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</si>
  <si>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</si>
  <si>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</si>
  <si>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</si>
  <si>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</si>
  <si>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</si>
  <si>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</si>
  <si>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</si>
  <si>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</si>
  <si>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</si>
  <si>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</si>
  <si>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</si>
  <si>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</si>
  <si>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</si>
  <si>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</si>
  <si>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</si>
  <si>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</si>
  <si>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</si>
  <si>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</si>
  <si>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</si>
  <si>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</si>
  <si>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</si>
  <si>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</si>
  <si>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</si>
  <si>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</si>
  <si>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</si>
  <si>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</si>
  <si>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</si>
  <si>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</si>
  <si>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</si>
  <si>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</si>
  <si>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</si>
  <si>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</si>
  <si>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</si>
  <si>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</si>
  <si>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</si>
  <si>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</si>
  <si>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</si>
  <si>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</si>
  <si>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</si>
  <si>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</si>
  <si>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</si>
  <si>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</si>
  <si>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</si>
  <si>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</si>
  <si>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</si>
  <si>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</si>
  <si>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</si>
  <si>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</si>
  <si>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</si>
  <si>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</si>
  <si>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</si>
  <si>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</si>
  <si>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</si>
  <si>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</si>
  <si>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</si>
  <si>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</si>
  <si>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</si>
  <si>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</si>
  <si>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</si>
  <si>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</si>
  <si>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</si>
  <si>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</si>
  <si>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</si>
  <si>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</si>
  <si>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</si>
  <si>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</si>
  <si>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</si>
  <si>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</si>
  <si>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</si>
  <si>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</si>
  <si>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</si>
  <si>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</si>
  <si>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</si>
  <si>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</si>
  <si>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</si>
  <si>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</si>
  <si>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</si>
  <si>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</si>
  <si>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</si>
  <si>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</si>
  <si>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</si>
  <si>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</si>
  <si>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</si>
  <si>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</si>
  <si>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</si>
  <si>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</si>
  <si>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</si>
  <si>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</si>
  <si>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</si>
  <si>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</si>
  <si>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</si>
  <si>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</si>
  <si>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</si>
  <si>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</si>
  <si>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</si>
  <si>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</si>
  <si>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</si>
  <si>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</si>
  <si>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</si>
  <si>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</si>
  <si>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</si>
  <si>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</si>
  <si>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</si>
  <si>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</si>
  <si>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</si>
  <si>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</si>
  <si>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</si>
  <si>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</si>
  <si>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</si>
  <si>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</si>
  <si>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</si>
  <si>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</si>
  <si>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</si>
  <si>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</si>
  <si>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</si>
  <si>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</si>
  <si>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</si>
  <si>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</si>
  <si>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</si>
  <si>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</si>
  <si>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</si>
  <si>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</si>
  <si>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</si>
  <si>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</si>
  <si>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</si>
  <si>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</si>
  <si>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</si>
  <si>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</si>
  <si>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</si>
  <si>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</si>
  <si>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</si>
  <si>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</si>
  <si>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</si>
  <si>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</si>
  <si>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</si>
  <si>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</si>
  <si>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</si>
  <si>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</si>
  <si>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</si>
  <si>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</si>
  <si>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</si>
  <si>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</si>
  <si>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</si>
  <si>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</si>
  <si>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</si>
  <si>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</si>
  <si>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</si>
  <si>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</si>
  <si>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</si>
  <si>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</si>
  <si>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</si>
  <si>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</si>
  <si>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</si>
  <si>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</si>
  <si>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</si>
  <si>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</si>
  <si>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</si>
  <si>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</si>
  <si>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</si>
  <si>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</si>
  <si>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</si>
  <si>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</si>
  <si>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</si>
  <si>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</si>
  <si>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</si>
  <si>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</si>
  <si>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</si>
  <si>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</si>
  <si>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</si>
  <si>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</si>
  <si>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</si>
  <si>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</si>
  <si>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</si>
  <si>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</si>
  <si>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</si>
  <si>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</si>
  <si>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</si>
  <si>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</si>
  <si>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</si>
  <si>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</si>
  <si>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</si>
  <si>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</si>
  <si>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</si>
  <si>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</si>
  <si>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</si>
  <si>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</si>
  <si>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</si>
  <si>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</si>
  <si>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</si>
  <si>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</si>
  <si>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</si>
  <si>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</si>
  <si>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</si>
  <si>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</si>
  <si>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</si>
  <si>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</si>
  <si>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</si>
  <si>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</si>
  <si>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</si>
  <si>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</si>
  <si>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</si>
  <si>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</si>
  <si>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</si>
  <si>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</si>
  <si>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</si>
  <si>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</si>
  <si>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</si>
  <si>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</si>
  <si>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</si>
  <si>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</si>
  <si>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</si>
  <si>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</si>
  <si>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</si>
  <si>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</si>
  <si>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</si>
  <si>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</si>
  <si>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</si>
  <si>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</si>
  <si>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</si>
  <si>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</si>
  <si>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</si>
  <si>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</si>
  <si>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</si>
  <si>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</si>
  <si>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</si>
  <si>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</si>
  <si>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</si>
  <si>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</si>
  <si>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</si>
  <si>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</si>
  <si>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</si>
  <si>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</si>
  <si>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</si>
  <si>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</si>
  <si>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</si>
  <si>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</si>
  <si>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</si>
  <si>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</si>
  <si>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</si>
  <si>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</si>
  <si>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</si>
  <si>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</si>
  <si>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</si>
  <si>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</si>
  <si>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</si>
  <si>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</si>
  <si>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</si>
  <si>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</si>
  <si>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</si>
  <si>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</si>
  <si>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</si>
  <si>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</si>
  <si>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</si>
  <si>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</si>
  <si>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</si>
  <si>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</si>
  <si>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</si>
  <si>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</si>
  <si>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</si>
  <si>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</si>
  <si>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</si>
  <si>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</si>
  <si>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</si>
  <si>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</si>
  <si>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</si>
  <si>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</si>
  <si>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</si>
  <si>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</si>
  <si>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</si>
  <si>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</si>
  <si>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</si>
  <si>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</si>
  <si>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</si>
  <si>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</si>
  <si>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</si>
  <si>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</si>
  <si>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</si>
  <si>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</si>
  <si>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</si>
  <si>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</si>
  <si>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</si>
  <si>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</si>
  <si>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</si>
  <si>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</si>
  <si>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</si>
  <si>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</si>
  <si>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</si>
  <si>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</si>
  <si>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</si>
  <si>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</si>
  <si>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</si>
  <si>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</si>
  <si>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</si>
  <si>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</si>
  <si>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</si>
  <si>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</si>
  <si>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</si>
  <si>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</si>
  <si>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</si>
  <si>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</si>
  <si>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</si>
  <si>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</si>
  <si>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</si>
  <si>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</si>
  <si>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</si>
  <si>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</si>
  <si>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</si>
  <si>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</si>
  <si>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</si>
  <si>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</si>
  <si>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</si>
  <si>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</si>
  <si>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</si>
  <si>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</si>
  <si>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</si>
  <si>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</si>
  <si>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</si>
  <si>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</si>
  <si>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</si>
  <si>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</si>
  <si>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</si>
  <si>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</si>
  <si>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</si>
  <si>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</si>
  <si>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</si>
  <si>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</si>
  <si>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</si>
  <si>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</si>
  <si>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</si>
  <si>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</si>
  <si>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</si>
  <si>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</si>
  <si>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</si>
  <si>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</si>
  <si>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</si>
  <si>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</si>
  <si>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</si>
  <si>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</si>
  <si>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</si>
  <si>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</si>
  <si>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</si>
  <si>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</si>
  <si>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</si>
  <si>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</si>
  <si>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</si>
  <si>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</si>
  <si>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</si>
  <si>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</si>
  <si>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</si>
  <si>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</si>
  <si>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</si>
  <si>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</si>
  <si>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</si>
  <si>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</si>
  <si>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</si>
  <si>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</si>
  <si>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</si>
  <si>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</si>
  <si>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</si>
  <si>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</si>
  <si>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</si>
  <si>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</si>
  <si>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</si>
  <si>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</si>
  <si>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</si>
  <si>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</si>
  <si>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</si>
  <si>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</si>
  <si>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</si>
  <si>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</si>
  <si>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</si>
  <si>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</si>
  <si>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</si>
  <si>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</si>
  <si>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</si>
  <si>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</si>
  <si>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</si>
  <si>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</si>
  <si>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</si>
  <si>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</si>
  <si>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</si>
  <si>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</si>
  <si>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</si>
  <si>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</si>
  <si>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</si>
  <si>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</si>
  <si>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</si>
  <si>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</si>
  <si>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</si>
  <si>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</si>
  <si>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</si>
  <si>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</si>
  <si>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</si>
  <si>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</si>
  <si>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</si>
  <si>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</si>
  <si>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</si>
  <si>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</si>
  <si>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</si>
  <si>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</si>
  <si>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</si>
  <si>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</si>
  <si>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</si>
  <si>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</si>
  <si>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</si>
  <si>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</si>
  <si>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</si>
  <si>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</si>
  <si>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</si>
  <si>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</si>
  <si>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</si>
  <si>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</si>
  <si>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</si>
  <si>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</si>
  <si>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</si>
  <si>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</si>
  <si>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</si>
  <si>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</si>
  <si>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</si>
  <si>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</si>
  <si>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</si>
  <si>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</si>
  <si>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</si>
  <si>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</si>
  <si>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</si>
  <si>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</si>
  <si>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</si>
  <si>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</si>
  <si>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</si>
  <si>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</si>
  <si>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</si>
  <si>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</si>
  <si>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</si>
  <si>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</si>
  <si>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</si>
  <si>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</si>
  <si>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</si>
  <si>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</si>
  <si>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</si>
  <si>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</si>
  <si>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</si>
  <si>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</si>
  <si>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</si>
  <si>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</si>
  <si>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</si>
  <si>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</si>
  <si>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</si>
  <si>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</si>
  <si>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</si>
  <si>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</si>
  <si>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</si>
  <si>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</si>
  <si>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</si>
  <si>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</si>
  <si>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</si>
  <si>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</si>
  <si>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</si>
  <si>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</si>
  <si>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</si>
  <si>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</si>
  <si>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</si>
  <si>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</si>
  <si>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</si>
  <si>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</si>
  <si>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</si>
  <si>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</si>
  <si>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</si>
  <si>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</si>
  <si>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</si>
  <si>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</si>
  <si>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</si>
  <si>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</si>
  <si>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</si>
  <si>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</si>
  <si>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</si>
  <si>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</si>
  <si>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</si>
  <si>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</si>
  <si>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</si>
  <si>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</si>
  <si>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</si>
  <si>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</si>
  <si>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</si>
  <si>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</si>
  <si>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</si>
  <si>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</si>
  <si>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</si>
  <si>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</si>
  <si>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</si>
  <si>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</si>
  <si>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</si>
  <si>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</si>
  <si>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</si>
  <si>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</si>
  <si>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</si>
  <si>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</si>
  <si>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</si>
  <si>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</si>
  <si>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</si>
  <si>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</si>
  <si>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</si>
  <si>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</si>
  <si>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</si>
  <si>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</si>
  <si>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</si>
  <si>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</si>
  <si>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</si>
  <si>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</si>
  <si>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</si>
  <si>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</si>
  <si>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</si>
  <si>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</si>
  <si>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</si>
  <si>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</si>
  <si>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</si>
  <si>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</si>
  <si>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</si>
  <si>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</si>
  <si>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</si>
  <si>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</si>
  <si>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</si>
  <si>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</si>
  <si>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</si>
  <si>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</si>
  <si>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</si>
  <si>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</si>
  <si>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</si>
  <si>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</si>
  <si>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</si>
  <si>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</si>
  <si>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</si>
  <si>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</si>
  <si>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</si>
  <si>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</si>
  <si>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</si>
  <si>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</si>
  <si>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</si>
  <si>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</si>
  <si>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</si>
  <si>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</si>
  <si>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</si>
  <si>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</si>
  <si>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</si>
  <si>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</si>
  <si>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</si>
  <si>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</si>
  <si>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</si>
  <si>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</si>
  <si>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</si>
  <si>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</si>
  <si>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</si>
  <si>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</si>
  <si>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</si>
  <si>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</si>
  <si>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</si>
  <si>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</si>
  <si>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</si>
  <si>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</si>
  <si>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</si>
  <si>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</si>
  <si>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</si>
  <si>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</si>
  <si>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</si>
  <si>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</si>
  <si>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</si>
  <si>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</si>
  <si>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</si>
  <si>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</si>
  <si>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</si>
  <si>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</si>
  <si>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</si>
  <si>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</si>
  <si>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</si>
  <si>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</si>
  <si>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</si>
  <si>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</si>
  <si>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</si>
  <si>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</si>
  <si>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</si>
  <si>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</si>
  <si>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</si>
  <si>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</si>
  <si>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</si>
  <si>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</si>
  <si>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</si>
  <si>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</si>
  <si>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</si>
  <si>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</si>
  <si>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</si>
  <si>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</si>
  <si>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</si>
  <si>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</si>
  <si>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</si>
  <si>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</si>
  <si>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</si>
  <si>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</si>
  <si>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</si>
  <si>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</si>
  <si>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</si>
  <si>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</si>
  <si>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</si>
  <si>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</si>
  <si>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</si>
  <si>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</si>
  <si>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</si>
  <si>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</si>
  <si>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</si>
  <si>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</si>
  <si>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</si>
  <si>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</si>
  <si>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</si>
  <si>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</si>
  <si>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</si>
  <si>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</si>
  <si>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</si>
  <si>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</si>
  <si>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</si>
  <si>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</si>
  <si>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</si>
  <si>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</si>
  <si>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</si>
  <si>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</si>
  <si>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</si>
  <si>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</si>
  <si>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</si>
  <si>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</si>
  <si>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</si>
  <si>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</si>
  <si>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</si>
  <si>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</si>
  <si>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</si>
  <si>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</si>
  <si>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</si>
  <si>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</si>
  <si>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</si>
  <si>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</si>
  <si>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</si>
  <si>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</si>
  <si>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</si>
  <si>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</si>
  <si>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</si>
  <si>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</si>
  <si>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</si>
  <si>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</si>
  <si>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</si>
  <si>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</si>
  <si>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</si>
  <si>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</si>
  <si>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</si>
  <si>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</si>
  <si>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</si>
  <si>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</si>
  <si>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</si>
  <si>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</si>
  <si>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</si>
  <si>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</si>
  <si>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</si>
  <si>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</si>
  <si>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</si>
  <si>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</si>
  <si>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</si>
  <si>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</si>
  <si>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</si>
  <si>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</si>
  <si>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</si>
  <si>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</si>
  <si>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</si>
  <si>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</si>
  <si>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</si>
  <si>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</si>
  <si>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</si>
  <si>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</si>
  <si>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</si>
  <si>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</si>
  <si>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</si>
  <si>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</si>
  <si>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</si>
  <si>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</si>
  <si>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</si>
  <si>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</si>
  <si>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</si>
  <si>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</si>
  <si>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</si>
  <si>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</si>
  <si>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</si>
  <si>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</si>
  <si>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</si>
  <si>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</si>
  <si>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</si>
  <si>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</si>
  <si>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</si>
  <si>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</si>
  <si>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</si>
  <si>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</si>
  <si>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</si>
  <si>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</si>
  <si>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</si>
  <si>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</si>
  <si>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</si>
  <si>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</si>
  <si>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</si>
  <si>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</si>
  <si>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</si>
  <si>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</si>
  <si>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</si>
  <si>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</si>
  <si>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</si>
  <si>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</si>
  <si>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</si>
  <si>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</si>
  <si>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</si>
  <si>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</si>
  <si>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</si>
  <si>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</si>
  <si>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</si>
  <si>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</si>
  <si>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</si>
  <si>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</si>
  <si>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</si>
  <si>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</si>
  <si>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</si>
  <si>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</si>
  <si>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</si>
  <si>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</si>
  <si>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</si>
  <si>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</si>
  <si>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</si>
  <si>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</si>
  <si>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</si>
  <si>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</si>
  <si>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</si>
  <si>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</si>
  <si>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</si>
  <si>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</si>
  <si>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</si>
  <si>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</si>
  <si>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</si>
  <si>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</si>
  <si>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</si>
  <si>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</si>
  <si>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</si>
  <si>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</si>
  <si>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</si>
  <si>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</si>
  <si>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</si>
  <si>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</si>
  <si>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</si>
  <si>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</si>
  <si>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</si>
  <si>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</si>
  <si>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</si>
  <si>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</si>
  <si>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</si>
  <si>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</si>
  <si>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</si>
  <si>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</si>
  <si>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</si>
  <si>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</si>
  <si>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</si>
  <si>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</si>
  <si>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</si>
  <si>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</si>
  <si>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</si>
  <si>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</si>
  <si>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</si>
  <si>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</si>
  <si>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</si>
  <si>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</si>
  <si>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</si>
  <si>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</si>
  <si>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</si>
  <si>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</si>
  <si>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</si>
  <si>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</si>
  <si>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</si>
  <si>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</si>
  <si>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</si>
  <si>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</si>
  <si>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</si>
  <si>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</si>
  <si>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</si>
  <si>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</si>
  <si>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</si>
  <si>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</si>
  <si>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</si>
  <si>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</si>
  <si>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</si>
  <si>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</si>
  <si>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</si>
  <si>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</si>
  <si>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</si>
  <si>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</si>
  <si>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</si>
  <si>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</si>
  <si>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</si>
  <si>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</si>
  <si>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</si>
  <si>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</si>
  <si>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</si>
  <si>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</si>
  <si>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</si>
  <si>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</si>
  <si>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</si>
  <si>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</si>
  <si>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</si>
  <si>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</si>
  <si>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</si>
  <si>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</si>
  <si>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</si>
  <si>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</si>
  <si>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</si>
  <si>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</si>
  <si>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</si>
  <si>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</si>
  <si>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</si>
  <si>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</si>
  <si>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</si>
  <si>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</si>
  <si>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</si>
  <si>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</si>
  <si>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</si>
  <si>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</si>
  <si>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</si>
  <si>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</si>
  <si>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</si>
  <si>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</si>
  <si>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</si>
  <si>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</si>
  <si>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</si>
  <si>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</si>
  <si>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</si>
  <si>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</si>
  <si>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</si>
  <si>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</si>
  <si>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</si>
  <si>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</si>
  <si>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</si>
  <si>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</si>
  <si>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</si>
  <si>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</si>
  <si>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</si>
  <si>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</si>
  <si>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</si>
  <si>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</si>
  <si>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</si>
  <si>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</si>
  <si>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</si>
  <si>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</si>
  <si>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</si>
  <si>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</si>
  <si>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</si>
  <si>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</si>
  <si>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</si>
  <si>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</si>
  <si>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</si>
  <si>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</si>
  <si>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</si>
  <si>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</si>
  <si>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</si>
  <si>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</si>
  <si>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</si>
  <si>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</si>
  <si>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</si>
  <si>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</si>
  <si>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</si>
  <si>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</si>
  <si>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</si>
  <si>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</si>
  <si>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</si>
  <si>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</si>
  <si>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</si>
  <si>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</si>
  <si>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</si>
  <si>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</si>
  <si>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</si>
  <si>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</si>
  <si>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</si>
  <si>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</si>
  <si>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</si>
  <si>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</si>
  <si>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</si>
  <si>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</si>
  <si>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</si>
  <si>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</si>
  <si>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</si>
  <si>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</si>
  <si>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</si>
  <si>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</si>
  <si>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</si>
  <si>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</si>
  <si>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</si>
  <si>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</si>
  <si>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</si>
  <si>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</si>
  <si>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</si>
  <si>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</si>
  <si>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</si>
  <si>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</si>
  <si>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</si>
  <si>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</si>
  <si>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</si>
  <si>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</si>
  <si>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</si>
  <si>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</si>
  <si>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</si>
  <si>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</si>
  <si>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</si>
  <si>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</si>
  <si>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</si>
  <si>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</si>
  <si>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</si>
  <si>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</si>
  <si>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</si>
  <si>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</si>
  <si>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</si>
  <si>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</si>
  <si>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</si>
  <si>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</si>
  <si>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</si>
  <si>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</si>
  <si>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</si>
  <si>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</si>
  <si>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</si>
  <si>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</si>
  <si>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</si>
  <si>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</si>
  <si>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</si>
  <si>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</si>
  <si>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</si>
  <si>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</si>
  <si>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</si>
  <si>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</si>
  <si>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</si>
  <si>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</si>
  <si>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</si>
  <si>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</si>
  <si>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</si>
  <si>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</si>
  <si>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</si>
  <si>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</si>
  <si>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</si>
  <si>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</si>
  <si>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</si>
  <si>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</si>
  <si>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</si>
  <si>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</si>
  <si>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</si>
  <si>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</si>
  <si>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</si>
  <si>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</si>
  <si>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</si>
  <si>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</si>
  <si>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</si>
  <si>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</si>
  <si>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</si>
  <si>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</si>
  <si>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</si>
  <si>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</si>
  <si>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</si>
  <si>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</si>
  <si>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</si>
  <si>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</si>
  <si>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</si>
  <si>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</si>
  <si>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</si>
  <si>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</si>
  <si>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</si>
  <si>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</si>
  <si>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</si>
  <si>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</si>
  <si>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</si>
  <si>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</si>
  <si>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</si>
  <si>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</si>
  <si>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</si>
  <si>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</si>
  <si>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</si>
  <si>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</si>
  <si>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</si>
  <si>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</si>
  <si>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</si>
  <si>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</si>
  <si>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</si>
  <si>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</si>
  <si>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</si>
  <si>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</si>
  <si>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</si>
  <si>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</si>
  <si>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</si>
  <si>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</si>
  <si>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</si>
  <si>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</si>
  <si>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</si>
  <si>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</si>
  <si>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</si>
  <si>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</si>
  <si>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</si>
  <si>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</si>
  <si>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</si>
  <si>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</si>
  <si>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</si>
  <si>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</si>
  <si>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</si>
  <si>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</si>
  <si>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</si>
  <si>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</si>
  <si>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</si>
  <si>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</si>
  <si>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</si>
  <si>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</si>
  <si>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</si>
  <si>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</si>
  <si>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</si>
  <si>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</si>
  <si>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</si>
  <si>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</si>
  <si>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</si>
  <si>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</si>
  <si>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</si>
  <si>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</si>
  <si>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</si>
  <si>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</si>
  <si>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</si>
  <si>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</si>
  <si>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</si>
  <si>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</si>
  <si>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</si>
  <si>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</si>
  <si>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</si>
  <si>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</si>
  <si>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</si>
  <si>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</si>
  <si>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</si>
  <si>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</si>
  <si>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</si>
  <si>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</si>
  <si>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</si>
  <si>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</si>
  <si>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</si>
  <si>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</si>
  <si>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</si>
  <si>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</si>
  <si>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</si>
  <si>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</si>
  <si>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</si>
  <si>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</si>
  <si>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</si>
  <si>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</si>
  <si>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</si>
  <si>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</si>
  <si>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</si>
  <si>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</si>
  <si>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</si>
  <si>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</si>
  <si>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</si>
  <si>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</si>
  <si>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</si>
  <si>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</si>
  <si>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</si>
  <si>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</si>
  <si>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</si>
  <si>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</si>
  <si>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</si>
  <si>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</si>
  <si>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</si>
  <si>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</si>
  <si>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</si>
  <si>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</si>
  <si>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</si>
  <si>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</si>
  <si>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</si>
  <si>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</si>
  <si>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</si>
  <si>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</si>
  <si>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</si>
  <si>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</si>
  <si>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</si>
  <si>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</si>
  <si>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</si>
  <si>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</si>
  <si>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</si>
  <si>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</si>
  <si>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</si>
  <si>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</si>
  <si>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</si>
  <si>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</si>
  <si>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</si>
  <si>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</si>
  <si>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</si>
  <si>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</si>
  <si>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</si>
  <si>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</si>
  <si>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</si>
  <si>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</si>
  <si>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</si>
  <si>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</si>
  <si>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</si>
  <si>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</si>
  <si>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</si>
  <si>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</si>
  <si>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</si>
  <si>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</si>
  <si>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</si>
  <si>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</si>
  <si>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</si>
  <si>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</si>
  <si>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</si>
  <si>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</si>
  <si>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</si>
  <si>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</si>
  <si>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</si>
  <si>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</si>
  <si>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</si>
  <si>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</si>
  <si>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</si>
  <si>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</si>
  <si>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</si>
  <si>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</si>
  <si>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</si>
  <si>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</si>
  <si>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</si>
  <si>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</si>
  <si>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</si>
  <si>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</si>
  <si>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</si>
  <si>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</si>
  <si>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</si>
  <si>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</si>
  <si>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</si>
  <si>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</si>
  <si>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</si>
  <si>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</si>
  <si>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</si>
  <si>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</si>
  <si>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</si>
  <si>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</si>
  <si>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</si>
  <si>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</si>
  <si>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</si>
  <si>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</si>
  <si>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</si>
  <si>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</si>
  <si>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</si>
  <si>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</si>
  <si>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</si>
  <si>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</si>
  <si>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</si>
  <si>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</si>
  <si>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</si>
  <si>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</si>
  <si>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</si>
  <si>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</si>
  <si>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</si>
  <si>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</si>
  <si>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</si>
  <si>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</si>
  <si>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</si>
  <si>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</si>
  <si>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</si>
  <si>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</si>
  <si>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</si>
  <si>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</si>
  <si>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</si>
  <si>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</si>
  <si>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</si>
  <si>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</si>
  <si>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</si>
  <si>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</si>
  <si>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</si>
  <si>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</si>
  <si>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</si>
  <si>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</si>
  <si>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</si>
  <si>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</si>
  <si>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</si>
  <si>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</si>
  <si>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</si>
  <si>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</si>
  <si>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</si>
  <si>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</si>
  <si>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</si>
  <si>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</si>
  <si>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</si>
  <si>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</si>
  <si>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</si>
  <si>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</si>
  <si>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</si>
  <si>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</si>
  <si>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</si>
  <si>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</si>
  <si>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</si>
  <si>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</si>
  <si>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</si>
  <si>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</si>
  <si>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</si>
  <si>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</si>
  <si>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</si>
  <si>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</si>
  <si>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</si>
  <si>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</si>
  <si>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</si>
  <si>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</si>
  <si>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</si>
  <si>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</si>
  <si>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</si>
  <si>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</si>
  <si>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</si>
  <si>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</si>
  <si>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</si>
  <si>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</si>
  <si>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</si>
  <si>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</si>
  <si>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</si>
  <si>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</si>
  <si>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</si>
  <si>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</si>
  <si>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</si>
  <si>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</si>
  <si>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</si>
  <si>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</si>
  <si>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</si>
  <si>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</si>
  <si>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</si>
  <si>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</si>
  <si>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</si>
  <si>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</si>
  <si>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</si>
  <si>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</si>
  <si>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</si>
  <si>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</si>
  <si>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</si>
  <si>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</si>
  <si>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</si>
  <si>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</si>
  <si>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</si>
  <si>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</si>
  <si>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</si>
  <si>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</si>
  <si>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</si>
  <si>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</si>
  <si>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</si>
  <si>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</si>
  <si>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</si>
  <si>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</si>
  <si>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</si>
  <si>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</si>
  <si>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</si>
  <si>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</si>
  <si>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</si>
  <si>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</si>
  <si>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</si>
  <si>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</si>
  <si>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</si>
  <si>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</si>
  <si>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</si>
  <si>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</si>
  <si>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</si>
  <si>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</si>
  <si>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</si>
  <si>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</si>
  <si>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</si>
  <si>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</si>
  <si>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</si>
  <si>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</si>
  <si>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</si>
  <si>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</si>
  <si>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</si>
  <si>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</si>
  <si>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</si>
  <si>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</si>
  <si>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</si>
  <si>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</si>
  <si>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</si>
  <si>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</si>
  <si>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</si>
  <si>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</si>
  <si>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</si>
  <si>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</si>
  <si>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</si>
  <si>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</si>
  <si>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</si>
  <si>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</si>
  <si>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</si>
  <si>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</si>
  <si>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</si>
  <si>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</si>
  <si>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</si>
  <si>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</si>
  <si>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</si>
  <si>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</si>
  <si>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</si>
  <si>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</si>
  <si>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</si>
  <si>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</si>
  <si>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</si>
  <si>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</si>
  <si>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</si>
  <si>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</si>
  <si>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</si>
  <si>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</si>
  <si>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</si>
  <si>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</si>
  <si>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</si>
  <si>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</si>
  <si>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</si>
  <si>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</si>
  <si>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</si>
  <si>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</si>
  <si>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</si>
  <si>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</si>
  <si>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</si>
  <si>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</si>
  <si>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</si>
  <si>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</si>
  <si>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</si>
  <si>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</si>
  <si>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</si>
  <si>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</si>
  <si>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</si>
  <si>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</si>
  <si>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</si>
  <si>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</si>
  <si>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</si>
  <si>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</si>
  <si>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</si>
  <si>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</si>
  <si>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</si>
  <si>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</si>
  <si>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</si>
  <si>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</si>
  <si>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</si>
  <si>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</si>
  <si>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</si>
  <si>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</si>
  <si>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</si>
  <si>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</si>
  <si>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</si>
  <si>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</si>
  <si>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</si>
  <si>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</si>
  <si>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</si>
  <si>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</si>
  <si>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</si>
  <si>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</si>
  <si>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</si>
  <si>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</si>
  <si>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</si>
  <si>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</si>
  <si>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</si>
  <si>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</si>
  <si>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</si>
  <si>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</si>
  <si>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</si>
  <si>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</si>
  <si>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</si>
  <si>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</si>
  <si>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</si>
  <si>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</si>
  <si>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</si>
  <si>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</si>
  <si>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</si>
  <si>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</si>
  <si>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</si>
  <si>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</si>
  <si>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</si>
  <si>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</si>
  <si>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</si>
  <si>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</si>
  <si>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</si>
  <si>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</si>
  <si>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</si>
  <si>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</si>
  <si>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</si>
  <si>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</si>
  <si>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</si>
  <si>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</si>
  <si>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</si>
  <si>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</si>
  <si>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</si>
  <si>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</si>
  <si>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</si>
  <si>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</si>
  <si>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</si>
  <si>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</si>
  <si>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</si>
  <si>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</si>
  <si>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</si>
  <si>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</si>
  <si>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</si>
  <si>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</si>
  <si>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</si>
  <si>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</si>
  <si>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</si>
  <si>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</si>
  <si>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</si>
  <si>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</si>
  <si>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</si>
  <si>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</si>
  <si>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</si>
  <si>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</si>
  <si>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</si>
  <si>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</si>
  <si>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</si>
  <si>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</si>
  <si>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</si>
  <si>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</si>
  <si>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</si>
  <si>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</si>
  <si>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</si>
  <si>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</si>
  <si>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</si>
  <si>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</si>
  <si>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</si>
  <si>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</si>
  <si>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</si>
  <si>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</si>
  <si>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</si>
  <si>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</si>
  <si>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</si>
  <si>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</si>
  <si>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</si>
  <si>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</si>
  <si>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</si>
  <si>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</si>
  <si>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</si>
  <si>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</si>
  <si>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</si>
  <si>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</si>
  <si>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</si>
  <si>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</si>
  <si>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</si>
  <si>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</si>
  <si>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</si>
  <si>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</si>
  <si>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</si>
  <si>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</si>
  <si>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</si>
  <si>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</si>
  <si>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</si>
  <si>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</si>
  <si>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</si>
  <si>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</si>
  <si>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</si>
  <si>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</si>
  <si>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</si>
  <si>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</si>
  <si>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</si>
  <si>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</si>
  <si>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</si>
  <si>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</si>
  <si>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</si>
  <si>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</si>
  <si>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</si>
  <si>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</si>
  <si>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</si>
  <si>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</si>
  <si>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</si>
  <si>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</si>
  <si>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</si>
  <si>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</si>
  <si>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</si>
  <si>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</si>
  <si>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</si>
  <si>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</si>
  <si>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</si>
  <si>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</si>
  <si>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</si>
  <si>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</si>
  <si>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</si>
  <si>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</si>
  <si>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</si>
  <si>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</si>
  <si>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</si>
  <si>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</si>
  <si>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</si>
  <si>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</si>
  <si>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</si>
  <si>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</si>
  <si>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</si>
  <si>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</si>
  <si>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</si>
  <si>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</si>
  <si>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</si>
  <si>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</si>
  <si>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</si>
  <si>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</si>
  <si>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</si>
  <si>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</si>
  <si>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</si>
  <si>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</si>
  <si>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</si>
  <si>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</si>
  <si>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</si>
  <si>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</si>
  <si>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</si>
  <si>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</si>
  <si>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</si>
  <si>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</si>
  <si>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</si>
  <si>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</si>
  <si>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</si>
  <si>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</si>
  <si>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</si>
  <si>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</si>
  <si>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</si>
  <si>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</si>
  <si>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</si>
  <si>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</si>
  <si>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</si>
  <si>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</si>
  <si>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</si>
  <si>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</si>
  <si>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</si>
  <si>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</si>
  <si>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</si>
  <si>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</si>
  <si>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</si>
  <si>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</si>
  <si>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</si>
  <si>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</si>
  <si>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</si>
  <si>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</si>
  <si>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</si>
  <si>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</si>
  <si>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</si>
  <si>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</si>
  <si>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</si>
  <si>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</si>
  <si>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</si>
  <si>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</si>
  <si>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</si>
  <si>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</si>
  <si>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</si>
  <si>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</si>
  <si>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</si>
  <si>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</si>
  <si>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</si>
  <si>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</si>
  <si>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</si>
  <si>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</si>
  <si>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</si>
  <si>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</si>
  <si>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</si>
  <si>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</si>
  <si>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</si>
  <si>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</si>
  <si>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</si>
  <si>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</si>
  <si>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</si>
  <si>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</si>
  <si>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</si>
  <si>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</si>
  <si>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</si>
  <si>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</si>
  <si>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</si>
  <si>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</si>
  <si>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</si>
  <si>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</si>
  <si>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</si>
  <si>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</si>
  <si>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</si>
  <si>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</si>
  <si>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</si>
  <si>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</si>
  <si>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</si>
  <si>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</si>
  <si>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</si>
  <si>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</si>
  <si>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</si>
  <si>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</si>
  <si>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</si>
  <si>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</si>
  <si>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</si>
  <si>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</si>
  <si>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</si>
  <si>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</si>
  <si>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</si>
  <si>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</si>
  <si>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</si>
  <si>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</si>
  <si>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</si>
  <si>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</si>
  <si>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</si>
  <si>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</si>
  <si>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</si>
  <si>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</si>
  <si>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</si>
  <si>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</si>
  <si>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</si>
  <si>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</si>
  <si>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</si>
  <si>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</si>
  <si>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</si>
  <si>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</si>
  <si>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</si>
  <si>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</si>
  <si>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</si>
  <si>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</si>
  <si>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</si>
  <si>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</si>
  <si>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</si>
  <si>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</si>
  <si>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</si>
  <si>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</si>
  <si>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</si>
  <si>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</si>
  <si>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</si>
  <si>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</si>
  <si>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</si>
  <si>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</si>
  <si>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</si>
  <si>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</si>
  <si>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</si>
  <si>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</si>
  <si>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</si>
  <si>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</si>
  <si>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</si>
  <si>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</si>
  <si>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</si>
  <si>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</si>
  <si>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</si>
  <si>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</si>
  <si>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</si>
  <si>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</si>
  <si>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</si>
  <si>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</si>
  <si>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</si>
  <si>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</si>
  <si>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</si>
  <si>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</si>
  <si>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</si>
  <si>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</si>
  <si>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</si>
  <si>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</si>
  <si>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</si>
  <si>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</si>
  <si>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</si>
  <si>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</si>
  <si>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</si>
  <si>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</si>
  <si>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</si>
  <si>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</si>
  <si>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</si>
  <si>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</si>
  <si>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</si>
  <si>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</si>
  <si>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</si>
  <si>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</si>
  <si>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</si>
  <si>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</si>
  <si>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</si>
  <si>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</si>
  <si>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</si>
  <si>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</si>
  <si>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</si>
  <si>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</si>
  <si>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</si>
  <si>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</si>
  <si>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</si>
  <si>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</si>
  <si>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</si>
  <si>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</si>
  <si>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</si>
  <si>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</si>
  <si>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</si>
  <si>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</si>
  <si>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</si>
  <si>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</si>
  <si>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</si>
  <si>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</si>
  <si>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</si>
  <si>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</si>
  <si>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</si>
  <si>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</si>
  <si>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</si>
  <si>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</si>
  <si>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</si>
  <si>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</si>
  <si>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</si>
  <si>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</si>
  <si>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</si>
  <si>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</si>
  <si>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</si>
  <si>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</si>
  <si>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</si>
  <si>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</si>
  <si>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</si>
  <si>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</si>
  <si>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</si>
  <si>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</si>
  <si>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</si>
  <si>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</si>
  <si>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</si>
  <si>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</si>
  <si>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</si>
  <si>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</si>
  <si>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</si>
  <si>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</si>
  <si>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</si>
  <si>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</si>
  <si>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</si>
  <si>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</si>
  <si>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</si>
  <si>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</si>
  <si>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</si>
  <si>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</si>
  <si>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</si>
  <si>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</si>
  <si>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</si>
  <si>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</si>
  <si>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</si>
  <si>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</si>
  <si>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</si>
  <si>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</si>
  <si>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</si>
  <si>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</si>
  <si>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</si>
  <si>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</si>
  <si>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</si>
  <si>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</si>
  <si>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</si>
  <si>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</si>
  <si>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</si>
  <si>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</si>
  <si>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</si>
  <si>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</si>
  <si>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</si>
  <si>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</si>
  <si>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</si>
  <si>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</si>
  <si>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</si>
  <si>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</si>
  <si>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</si>
  <si>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</si>
  <si>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</si>
  <si>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</si>
  <si>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</si>
  <si>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</si>
  <si>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</si>
  <si>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</si>
  <si>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</si>
  <si>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</si>
  <si>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</si>
  <si>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</si>
  <si>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</si>
  <si>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</si>
  <si>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</si>
  <si>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</si>
  <si>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</si>
  <si>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</si>
  <si>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</si>
  <si>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</si>
  <si>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</si>
  <si>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</si>
  <si>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</si>
  <si>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</si>
  <si>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</si>
  <si>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</si>
  <si>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</si>
  <si>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</si>
  <si>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</si>
  <si>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</si>
  <si>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</si>
  <si>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</si>
  <si>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</si>
  <si>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</si>
  <si>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</si>
  <si>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</si>
  <si>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</si>
  <si>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</si>
  <si>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</si>
  <si>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</si>
  <si>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</si>
  <si>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</si>
  <si>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</si>
  <si>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</si>
  <si>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</si>
  <si>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</si>
  <si>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</si>
  <si>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</si>
  <si>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</si>
  <si>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</si>
  <si>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</si>
  <si>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</si>
  <si>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</si>
  <si>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</si>
  <si>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</si>
  <si>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</si>
  <si>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</si>
  <si>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</si>
  <si>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</si>
  <si>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</si>
  <si>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</si>
  <si>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</si>
  <si>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</si>
  <si>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</si>
  <si>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</si>
  <si>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</si>
  <si>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</si>
  <si>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</si>
  <si>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</si>
  <si>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</si>
  <si>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</si>
  <si>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</si>
  <si>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</si>
  <si>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</si>
  <si>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</si>
  <si>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</si>
  <si>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</si>
  <si>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</si>
  <si>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</si>
  <si>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</si>
  <si>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</si>
  <si>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</si>
  <si>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</si>
  <si>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</si>
  <si>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</si>
  <si>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</si>
  <si>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</si>
  <si>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</si>
  <si>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</si>
  <si>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</si>
  <si>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</si>
  <si>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</si>
  <si>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</si>
  <si>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</si>
  <si>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</si>
  <si>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</si>
  <si>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</si>
  <si>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</si>
  <si>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</si>
  <si>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</si>
  <si>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</si>
  <si>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</si>
  <si>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</si>
  <si>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</si>
  <si>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</si>
  <si>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</si>
  <si>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</si>
  <si>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</si>
  <si>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</si>
  <si>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</si>
  <si>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</si>
  <si>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</si>
  <si>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</si>
  <si>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</si>
  <si>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</si>
  <si>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</si>
  <si>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</si>
  <si>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</si>
  <si>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</si>
  <si>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</si>
  <si>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</si>
  <si>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</si>
  <si>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</si>
  <si>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</si>
  <si>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</si>
  <si>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</si>
  <si>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</si>
  <si>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</si>
  <si>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</si>
  <si>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</si>
  <si>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</si>
  <si>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</si>
  <si>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</si>
  <si>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</si>
  <si>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</si>
  <si>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</si>
  <si>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</si>
  <si>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</si>
  <si>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</si>
  <si>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</si>
  <si>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</si>
  <si>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</si>
  <si>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</si>
  <si>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</si>
  <si>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</si>
  <si>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</si>
  <si>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</si>
  <si>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</si>
  <si>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</si>
  <si>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</si>
  <si>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</si>
  <si>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</si>
  <si>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</si>
  <si>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</si>
  <si>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</si>
  <si>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</si>
  <si>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</si>
  <si>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</si>
  <si>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</si>
  <si>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</si>
  <si>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</si>
  <si>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</si>
  <si>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</si>
  <si>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</si>
  <si>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</si>
  <si>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</si>
  <si>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</si>
  <si>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</si>
  <si>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</si>
  <si>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</si>
  <si>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</si>
  <si>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</si>
  <si>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</si>
  <si>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</si>
  <si>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</si>
  <si>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</si>
  <si>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</si>
  <si>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</si>
  <si>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</si>
  <si>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</si>
  <si>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</si>
  <si>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</si>
  <si>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</si>
  <si>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</si>
  <si>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</si>
  <si>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</si>
  <si>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</si>
  <si>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</si>
  <si>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</si>
  <si>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</si>
  <si>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</si>
  <si>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</si>
  <si>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</si>
  <si>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</si>
  <si>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</si>
  <si>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</si>
  <si>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</si>
  <si>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</si>
  <si>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</si>
  <si>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</si>
  <si>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</si>
  <si>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</si>
  <si>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</si>
  <si>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</si>
  <si>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</si>
  <si>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</si>
  <si>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</si>
  <si>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</si>
  <si>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</si>
  <si>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</si>
  <si>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</si>
  <si>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</si>
  <si>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</si>
  <si>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</si>
  <si>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</si>
  <si>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</si>
  <si>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</si>
  <si>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</si>
  <si>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</si>
  <si>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</si>
  <si>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</si>
  <si>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</si>
  <si>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</si>
  <si>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</si>
  <si>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</si>
  <si>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</si>
  <si>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</si>
  <si>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</si>
  <si>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</si>
  <si>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</si>
  <si>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</si>
  <si>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</si>
  <si>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</si>
  <si>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</si>
  <si>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</si>
  <si>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</si>
  <si>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</si>
  <si>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</si>
  <si>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</si>
  <si>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</si>
  <si>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</si>
  <si>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</si>
  <si>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</si>
  <si>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</si>
  <si>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</si>
  <si>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</si>
  <si>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</si>
  <si>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</si>
  <si>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</si>
  <si>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</si>
  <si>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</si>
  <si>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</si>
  <si>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</si>
  <si>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</si>
  <si>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</si>
  <si>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</si>
  <si>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</si>
  <si>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</si>
  <si>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</si>
  <si>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</si>
  <si>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</si>
  <si>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</si>
  <si>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</si>
  <si>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</si>
  <si>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</si>
  <si>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</si>
  <si>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</si>
  <si>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</si>
  <si>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</si>
  <si>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</si>
  <si>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</si>
  <si>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</si>
  <si>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</si>
  <si>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</si>
  <si>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</si>
  <si>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</si>
  <si>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</si>
  <si>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</si>
  <si>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</si>
  <si>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</si>
  <si>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</si>
  <si>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</si>
  <si>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</si>
  <si>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</si>
  <si>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</si>
  <si>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</si>
  <si>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</si>
  <si>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</si>
  <si>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</si>
  <si>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</si>
  <si>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</si>
  <si>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</si>
  <si>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</si>
  <si>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</si>
  <si>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</si>
  <si>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</si>
  <si>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</si>
  <si>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</si>
  <si>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</si>
  <si>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</si>
  <si>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</si>
  <si>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</si>
  <si>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</si>
  <si>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</si>
  <si>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</si>
  <si>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</si>
  <si>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</si>
  <si>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</si>
  <si>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</si>
  <si>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</si>
  <si>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</si>
  <si>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</si>
  <si>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</si>
  <si>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</si>
  <si>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</si>
  <si>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</si>
  <si>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</si>
  <si>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</si>
  <si>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</si>
  <si>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</si>
  <si>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</si>
  <si>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</si>
  <si>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</si>
  <si>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</si>
  <si>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</si>
  <si>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</si>
  <si>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</si>
  <si>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</si>
  <si>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</si>
  <si>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</si>
  <si>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</si>
  <si>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</si>
  <si>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</si>
  <si>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</si>
  <si>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</si>
  <si>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</si>
  <si>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</si>
  <si>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</si>
  <si>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</si>
  <si>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</si>
  <si>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</si>
  <si>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</si>
  <si>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</si>
  <si>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</si>
  <si>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</si>
  <si>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</si>
  <si>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</si>
  <si>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</si>
  <si>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</si>
  <si>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</si>
  <si>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</si>
  <si>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</si>
  <si>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</si>
  <si>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</si>
  <si>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</si>
  <si>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</si>
  <si>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</si>
  <si>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</si>
  <si>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</si>
  <si>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</si>
  <si>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</si>
  <si>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</si>
  <si>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</si>
  <si>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</si>
  <si>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</si>
  <si>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</si>
  <si>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</si>
  <si>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</si>
  <si>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</si>
  <si>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</si>
  <si>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</si>
  <si>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</si>
  <si>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</si>
  <si>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</si>
  <si>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</si>
  <si>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</si>
  <si>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</si>
  <si>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</si>
  <si>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</si>
  <si>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</si>
  <si>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</si>
  <si>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</si>
  <si>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</si>
  <si>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</si>
  <si>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</si>
  <si>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</si>
  <si>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</si>
  <si>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</si>
  <si>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</si>
  <si>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</si>
  <si>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</si>
  <si>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</si>
  <si>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</si>
  <si>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</si>
  <si>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</si>
  <si>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</si>
  <si>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</si>
  <si>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</si>
  <si>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</si>
  <si>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</si>
  <si>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</si>
  <si>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</si>
  <si>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</si>
  <si>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</si>
  <si>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</si>
  <si>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</si>
  <si>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</si>
  <si>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</si>
  <si>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</si>
  <si>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</si>
  <si>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</si>
  <si>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</si>
  <si>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</si>
  <si>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</si>
  <si>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</si>
  <si>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</si>
  <si>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</si>
  <si>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</si>
  <si>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</si>
  <si>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</si>
  <si>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</si>
  <si>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</si>
  <si>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</si>
  <si>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</si>
  <si>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</si>
  <si>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</si>
  <si>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</si>
  <si>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</si>
  <si>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</si>
  <si>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</si>
  <si>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</si>
  <si>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</si>
  <si>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</si>
  <si>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</si>
  <si>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</si>
  <si>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</si>
  <si>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</si>
  <si>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</si>
  <si>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</si>
  <si>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</si>
  <si>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</si>
  <si>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</si>
  <si>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</si>
  <si>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</si>
  <si>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</si>
  <si>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</si>
  <si>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</si>
  <si>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</si>
  <si>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</si>
  <si>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</si>
  <si>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</si>
  <si>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</si>
  <si>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</si>
  <si>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</si>
  <si>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</si>
  <si>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</si>
  <si>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</si>
  <si>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</si>
  <si>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</si>
  <si>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</si>
  <si>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</si>
  <si>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</si>
  <si>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</si>
  <si>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</si>
  <si>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</si>
  <si>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</si>
  <si>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</si>
  <si>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</si>
  <si>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</si>
  <si>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</si>
  <si>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</si>
  <si>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</si>
  <si>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</si>
  <si>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</si>
  <si>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</si>
  <si>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</si>
  <si>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</si>
  <si>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</si>
  <si>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</si>
  <si>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</si>
  <si>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</si>
  <si>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</si>
  <si>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</si>
  <si>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</si>
  <si>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</si>
  <si>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</si>
  <si>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</si>
  <si>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</si>
  <si>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</si>
  <si>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</si>
  <si>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</si>
  <si>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</si>
  <si>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</si>
  <si>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</si>
  <si>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</si>
  <si>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</si>
  <si>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</si>
  <si>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</si>
  <si>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</si>
  <si>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</si>
  <si>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</si>
  <si>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</si>
  <si>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</si>
  <si>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</si>
  <si>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</si>
  <si>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</si>
  <si>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</si>
  <si>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</si>
  <si>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</si>
  <si>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</si>
  <si>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</si>
  <si>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</si>
  <si>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</si>
  <si>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</si>
  <si>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</si>
  <si>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</si>
  <si>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</si>
  <si>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</si>
  <si>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</si>
  <si>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</si>
  <si>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</si>
  <si>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</si>
  <si>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</si>
  <si>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</si>
  <si>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</si>
  <si>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</si>
  <si>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</si>
  <si>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</si>
  <si>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</si>
  <si>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</si>
  <si>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</si>
  <si>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</si>
  <si>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</si>
  <si>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</si>
  <si>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</si>
  <si>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</si>
  <si>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</si>
  <si>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</si>
  <si>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</si>
  <si>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</si>
  <si>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</si>
  <si>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</si>
  <si>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</si>
  <si>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</si>
  <si>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</si>
  <si>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</si>
  <si>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</si>
  <si>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</si>
  <si>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</si>
  <si>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</si>
  <si>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</si>
  <si>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</si>
  <si>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</si>
  <si>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</si>
  <si>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</si>
  <si>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</si>
  <si>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</si>
  <si>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</si>
  <si>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</si>
  <si>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</si>
  <si>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</si>
  <si>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</si>
  <si>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</si>
  <si>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</si>
  <si>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</si>
  <si>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</si>
  <si>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</si>
  <si>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</si>
  <si>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</si>
  <si>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</si>
  <si>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</si>
  <si>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</si>
  <si>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</si>
  <si>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</si>
  <si>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</si>
  <si>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</si>
  <si>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</si>
  <si>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</si>
  <si>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</si>
  <si>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</si>
  <si>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</si>
  <si>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</si>
  <si>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</si>
  <si>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</si>
  <si>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</si>
  <si>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</si>
  <si>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</si>
  <si>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</si>
  <si>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</si>
  <si>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</si>
  <si>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</si>
  <si>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</si>
  <si>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</si>
  <si>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</si>
  <si>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</si>
  <si>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</si>
  <si>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</si>
  <si>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</si>
  <si>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</si>
  <si>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</si>
  <si>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</si>
  <si>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</si>
  <si>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</si>
  <si>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</si>
  <si>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</si>
  <si>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</si>
  <si>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</si>
  <si>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</si>
  <si>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</si>
  <si>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</si>
  <si>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</si>
  <si>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</si>
  <si>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</si>
  <si>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</si>
  <si>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</si>
  <si>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</si>
  <si>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</si>
  <si>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</si>
  <si>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</si>
  <si>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</si>
  <si>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</si>
  <si>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</si>
  <si>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</si>
  <si>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</si>
  <si>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</si>
  <si>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</si>
  <si>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</si>
  <si>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</si>
  <si>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</si>
  <si>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</si>
  <si>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</si>
  <si>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</si>
  <si>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</si>
  <si>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</si>
  <si>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</si>
  <si>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</si>
  <si>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</si>
  <si>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</si>
  <si>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</si>
  <si>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</si>
  <si>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</si>
  <si>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</si>
  <si>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</si>
  <si>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</si>
  <si>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</si>
  <si>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</si>
  <si>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</si>
  <si>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</si>
  <si>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</si>
  <si>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</si>
  <si>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</si>
  <si>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</si>
  <si>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</si>
  <si>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</si>
  <si>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</si>
  <si>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</si>
  <si>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</si>
  <si>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</si>
  <si>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</si>
  <si>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</si>
  <si>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</si>
  <si>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</si>
  <si>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</si>
  <si>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</si>
  <si>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</si>
  <si>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</si>
  <si>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</si>
  <si>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</si>
  <si>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</si>
  <si>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</si>
  <si>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</si>
  <si>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</si>
  <si>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</si>
  <si>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</si>
  <si>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</si>
  <si>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</si>
  <si>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</si>
  <si>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</si>
  <si>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</si>
  <si>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</si>
  <si>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</si>
  <si>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</si>
  <si>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</si>
  <si>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</si>
  <si>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</si>
  <si>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</si>
  <si>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</si>
  <si>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</si>
  <si>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</si>
  <si>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</si>
  <si>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</si>
  <si>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</si>
  <si>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</si>
  <si>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</si>
  <si>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</si>
  <si>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</si>
  <si>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</si>
  <si>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</si>
  <si>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</si>
  <si>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</si>
  <si>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</si>
  <si>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</si>
  <si>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</si>
  <si>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</si>
  <si>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</si>
  <si>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</si>
  <si>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</si>
  <si>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</si>
  <si>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</si>
  <si>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</si>
  <si>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</si>
  <si>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</si>
  <si>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</si>
  <si>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</si>
  <si>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</si>
  <si>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</si>
  <si>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</si>
  <si>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</si>
  <si>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</si>
  <si>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</si>
  <si>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</si>
  <si>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</si>
  <si>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</si>
  <si>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</si>
  <si>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</si>
  <si>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</si>
  <si>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</si>
  <si>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</si>
  <si>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</si>
  <si>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</si>
  <si>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</si>
  <si>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</si>
  <si>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</si>
  <si>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</si>
  <si>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</si>
  <si>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</si>
  <si>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</si>
  <si>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</si>
  <si>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</si>
  <si>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</si>
  <si>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</si>
  <si>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</si>
  <si>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</si>
  <si>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</si>
  <si>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</si>
  <si>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</si>
  <si>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</si>
  <si>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</si>
  <si>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</si>
  <si>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</si>
  <si>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</si>
  <si>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</si>
  <si>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</si>
  <si>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</si>
  <si>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</si>
  <si>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</si>
  <si>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</si>
  <si>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</si>
  <si>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</si>
  <si>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</si>
  <si>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</si>
  <si>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</si>
  <si>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</si>
  <si>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</si>
  <si>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</si>
  <si>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</si>
  <si>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</si>
  <si>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</si>
  <si>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</si>
  <si>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</si>
  <si>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</si>
  <si>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</si>
  <si>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</si>
  <si>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</si>
  <si>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</si>
  <si>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</si>
  <si>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</si>
  <si>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</si>
  <si>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</si>
  <si>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</si>
  <si>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</si>
  <si>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</si>
  <si>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</si>
  <si>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</si>
  <si>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</si>
  <si>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</si>
  <si>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</si>
  <si>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</si>
  <si>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</si>
  <si>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</si>
  <si>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</si>
  <si>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</si>
  <si>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</si>
  <si>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</si>
  <si>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</si>
  <si>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</si>
  <si>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</si>
  <si>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</si>
  <si>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</si>
  <si>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</si>
  <si>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</si>
  <si>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</si>
  <si>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</si>
  <si>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</si>
  <si>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</si>
  <si>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</si>
  <si>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</si>
  <si>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</si>
  <si>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</si>
  <si>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</si>
  <si>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</si>
  <si>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</si>
  <si>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</si>
  <si>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</si>
  <si>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</si>
  <si>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</si>
  <si>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</si>
  <si>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</si>
  <si>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</si>
  <si>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</si>
  <si>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</si>
  <si>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</si>
  <si>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</si>
  <si>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</si>
  <si>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</si>
  <si>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</si>
  <si>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</si>
  <si>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</si>
  <si>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</si>
  <si>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</si>
  <si>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</si>
  <si>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</si>
  <si>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</si>
  <si>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</si>
  <si>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</si>
  <si>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</si>
  <si>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</si>
  <si>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</si>
  <si>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</si>
  <si>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</si>
  <si>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</si>
  <si>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</si>
  <si>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</si>
  <si>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</si>
  <si>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</si>
  <si>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</si>
  <si>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</si>
  <si>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</si>
  <si>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</si>
  <si>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</si>
  <si>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</si>
  <si>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</si>
  <si>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</si>
  <si>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</si>
  <si>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</si>
  <si>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</si>
  <si>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</si>
  <si>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</si>
  <si>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</si>
  <si>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</si>
  <si>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</si>
  <si>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</si>
  <si>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</si>
  <si>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</si>
  <si>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</si>
  <si>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</si>
  <si>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</si>
  <si>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</si>
  <si>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</si>
  <si>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</si>
  <si>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</si>
  <si>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</si>
  <si>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</si>
  <si>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</si>
  <si>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</si>
  <si>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</si>
  <si>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</si>
  <si>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</si>
  <si>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</si>
  <si>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</si>
  <si>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</si>
  <si>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</si>
  <si>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</si>
  <si>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</si>
  <si>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</si>
  <si>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</si>
  <si>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</si>
  <si>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</si>
  <si>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</si>
  <si>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</si>
  <si>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</si>
  <si>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</si>
  <si>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</si>
  <si>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</si>
  <si>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</si>
  <si>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</si>
  <si>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</si>
  <si>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</si>
  <si>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</si>
  <si>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</si>
  <si>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</si>
  <si>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</si>
  <si>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</si>
  <si>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</si>
  <si>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</si>
  <si>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</si>
  <si>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</si>
  <si>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</si>
  <si>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</si>
  <si>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</si>
  <si>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</si>
  <si>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</si>
  <si>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</si>
  <si>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</si>
  <si>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</si>
  <si>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</si>
  <si>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</si>
  <si>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</si>
  <si>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</si>
  <si>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</si>
  <si>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</si>
  <si>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</si>
  <si>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</si>
  <si>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</si>
  <si>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</si>
  <si>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</si>
  <si>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</si>
  <si>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</si>
  <si>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</si>
  <si>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</si>
  <si>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</si>
  <si>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</si>
  <si>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</si>
  <si>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</si>
  <si>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</si>
  <si>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</si>
  <si>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</si>
  <si>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</si>
  <si>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</si>
  <si>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</si>
  <si>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</si>
  <si>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</si>
  <si>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</si>
  <si>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</si>
  <si>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</si>
  <si>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</si>
  <si>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</si>
  <si>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</si>
  <si>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</si>
  <si>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</si>
  <si>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</si>
  <si>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</si>
  <si>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</si>
  <si>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</si>
  <si>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</si>
  <si>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</si>
  <si>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</si>
  <si>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</si>
  <si>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</si>
  <si>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</si>
  <si>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</si>
  <si>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</si>
  <si>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</si>
  <si>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</si>
  <si>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</si>
  <si>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</si>
  <si>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</si>
  <si>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</si>
  <si>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</si>
  <si>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</si>
  <si>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</si>
  <si>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</si>
  <si>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</si>
  <si>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</si>
  <si>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</si>
  <si>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</si>
  <si>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</si>
  <si>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</si>
  <si>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</si>
  <si>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</si>
  <si>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</si>
  <si>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</si>
  <si>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</si>
  <si>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</si>
  <si>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</si>
  <si>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</si>
  <si>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</si>
  <si>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</si>
  <si>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</si>
  <si>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</si>
  <si>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</si>
  <si>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</si>
  <si>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</si>
  <si>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</si>
  <si>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</si>
  <si>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</si>
  <si>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</si>
  <si>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</si>
  <si>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</si>
  <si>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</si>
  <si>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</si>
  <si>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</si>
  <si>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</si>
  <si>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</si>
  <si>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</si>
  <si>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</si>
  <si>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</si>
  <si>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</si>
  <si>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</si>
  <si>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</si>
  <si>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</si>
  <si>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</si>
  <si>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</si>
  <si>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</si>
  <si>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</si>
  <si>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</si>
  <si>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</si>
  <si>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</si>
  <si>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</si>
  <si>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</si>
  <si>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</si>
  <si>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</si>
  <si>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</si>
  <si>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</si>
  <si>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</si>
  <si>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</si>
  <si>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</si>
  <si>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</si>
  <si>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</si>
  <si>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</si>
  <si>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</si>
  <si>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</si>
  <si>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</si>
  <si>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</si>
  <si>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</si>
  <si>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</si>
  <si>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</si>
  <si>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</si>
  <si>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</si>
  <si>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</si>
  <si>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</si>
  <si>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</si>
  <si>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</si>
  <si>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</si>
  <si>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</si>
  <si>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</si>
  <si>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</si>
  <si>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</si>
  <si>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</si>
  <si>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</si>
  <si>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</si>
  <si>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</si>
  <si>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</si>
  <si>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</si>
  <si>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</si>
  <si>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</si>
  <si>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</si>
  <si>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</si>
  <si>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</si>
  <si>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</si>
  <si>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</si>
  <si>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</si>
  <si>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</si>
  <si>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</si>
  <si>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</si>
  <si>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</si>
  <si>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</si>
  <si>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</si>
  <si>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</si>
  <si>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</si>
  <si>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</si>
  <si>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</si>
  <si>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</si>
  <si>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</si>
  <si>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</si>
  <si>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</si>
  <si>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</si>
  <si>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</si>
  <si>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</si>
  <si>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</si>
  <si>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</si>
  <si>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</si>
  <si>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</si>
  <si>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</si>
  <si>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</si>
  <si>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</si>
  <si>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</si>
  <si>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</si>
  <si>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</si>
  <si>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</si>
  <si>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</si>
  <si>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</si>
  <si>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</si>
  <si>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</si>
  <si>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</si>
  <si>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</si>
  <si>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</si>
  <si>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</si>
  <si>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</si>
  <si>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</si>
  <si>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</si>
  <si>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</si>
  <si>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</si>
  <si>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</si>
  <si>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</si>
  <si>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</si>
  <si>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</si>
  <si>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</si>
  <si>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</si>
  <si>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</si>
  <si>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</si>
  <si>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</si>
  <si>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</si>
  <si>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</si>
  <si>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</si>
  <si>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</si>
  <si>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</si>
  <si>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</si>
  <si>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</si>
  <si>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</si>
  <si>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</si>
  <si>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</si>
  <si>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</si>
  <si>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</si>
  <si>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</si>
  <si>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</si>
  <si>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</si>
  <si>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</si>
  <si>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</si>
  <si>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</si>
  <si>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</si>
  <si>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</si>
  <si>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</si>
  <si>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</si>
  <si>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</si>
  <si>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</si>
  <si>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</si>
  <si>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</si>
  <si>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</si>
  <si>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</si>
  <si>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</si>
  <si>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</si>
  <si>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</si>
  <si>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</si>
  <si>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</si>
  <si>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</si>
  <si>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</si>
  <si>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</si>
  <si>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</si>
  <si>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</si>
  <si>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</si>
  <si>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</si>
  <si>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</si>
  <si>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</si>
  <si>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</si>
  <si>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</si>
  <si>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</si>
  <si>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</si>
  <si>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</si>
  <si>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</si>
  <si>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</si>
  <si>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</si>
  <si>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</si>
  <si>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</si>
  <si>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</si>
  <si>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</si>
  <si>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</si>
  <si>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</si>
  <si>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</si>
  <si>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</si>
  <si>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</si>
  <si>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</si>
  <si>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</si>
  <si>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</si>
  <si>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</si>
  <si>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</si>
  <si>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</si>
  <si>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</si>
  <si>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</si>
  <si>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</si>
  <si>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</si>
  <si>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</si>
  <si>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</si>
  <si>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</si>
  <si>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</si>
  <si>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</si>
  <si>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</si>
  <si>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</si>
  <si>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</si>
  <si>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</si>
  <si>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</si>
  <si>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</si>
  <si>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</si>
  <si>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</si>
  <si>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</si>
  <si>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</si>
  <si>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</si>
  <si>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</si>
  <si>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</si>
  <si>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</si>
  <si>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</si>
  <si>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</si>
  <si>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</si>
  <si>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</si>
  <si>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</si>
  <si>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</si>
  <si>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</si>
  <si>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</si>
  <si>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</si>
  <si>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</si>
  <si>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</si>
  <si>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</si>
  <si>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</si>
  <si>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</si>
  <si>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</si>
  <si>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</si>
  <si>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</si>
  <si>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</si>
  <si>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</si>
  <si>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</si>
  <si>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</si>
  <si>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</si>
  <si>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</si>
  <si>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</si>
  <si>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</si>
  <si>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</si>
  <si>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</si>
  <si>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</si>
  <si>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</si>
  <si>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</si>
  <si>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</si>
  <si>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</si>
  <si>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</si>
  <si>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</si>
  <si>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</si>
  <si>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</si>
  <si>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</si>
  <si>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</si>
  <si>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</si>
  <si>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</si>
  <si>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</si>
  <si>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</si>
  <si>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</si>
  <si>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</si>
  <si>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</si>
  <si>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</si>
  <si>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</si>
  <si>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</si>
  <si>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</si>
  <si>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</si>
  <si>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</si>
  <si>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</si>
  <si>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</si>
  <si>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</si>
  <si>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</si>
  <si>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</si>
  <si>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</si>
  <si>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</si>
  <si>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</si>
  <si>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</si>
  <si>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</si>
  <si>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</si>
  <si>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</si>
  <si>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</si>
  <si>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</si>
  <si>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</si>
  <si>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</si>
  <si>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</si>
  <si>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</si>
  <si>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</si>
  <si>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</si>
  <si>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</si>
  <si>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</si>
  <si>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</si>
  <si>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</si>
  <si>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</si>
  <si>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</si>
  <si>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</si>
  <si>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</si>
  <si>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</si>
  <si>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</si>
  <si>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</si>
  <si>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</si>
  <si>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</si>
  <si>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</si>
  <si>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</si>
  <si>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</si>
  <si>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</si>
  <si>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</si>
  <si>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</si>
  <si>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</si>
  <si>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</si>
  <si>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</si>
  <si>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</si>
  <si>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</si>
  <si>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</si>
  <si>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</si>
  <si>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</si>
  <si>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</si>
  <si>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</si>
  <si>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</si>
  <si>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</si>
  <si>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</si>
  <si>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</si>
  <si>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</si>
  <si>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</si>
  <si>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</si>
  <si>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</si>
  <si>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</si>
  <si>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</si>
  <si>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</si>
  <si>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</si>
  <si>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</si>
  <si>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</si>
  <si>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</si>
  <si>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</si>
  <si>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</si>
  <si>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</si>
  <si>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</si>
  <si>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</si>
  <si>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</si>
  <si>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</si>
  <si>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</si>
  <si>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</si>
  <si>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</si>
  <si>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</si>
  <si>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</si>
  <si>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</si>
  <si>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</si>
  <si>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</si>
  <si>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</si>
  <si>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</si>
  <si>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</si>
  <si>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</si>
  <si>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</si>
  <si>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</si>
  <si>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</si>
  <si>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</si>
  <si>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</si>
  <si>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</si>
  <si>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</si>
  <si>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</si>
  <si>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</si>
  <si>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</si>
  <si>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</si>
  <si>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</si>
  <si>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</si>
  <si>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</si>
  <si>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</si>
  <si>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</si>
  <si>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</si>
  <si>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</si>
  <si>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</si>
  <si>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</si>
  <si>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</si>
  <si>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</si>
  <si>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</si>
  <si>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</si>
  <si>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</si>
  <si>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</si>
  <si>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</si>
  <si>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</si>
  <si>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</si>
  <si>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</si>
  <si>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</si>
  <si>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</si>
  <si>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</si>
  <si>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</si>
  <si>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</si>
  <si>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</si>
  <si>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</si>
  <si>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</si>
  <si>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</si>
  <si>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</si>
  <si>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</si>
  <si>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</si>
  <si>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</si>
  <si>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</si>
  <si>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</si>
  <si>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</si>
  <si>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</si>
  <si>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</si>
  <si>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</si>
  <si>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</si>
  <si>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</si>
  <si>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</si>
  <si>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</si>
  <si>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</si>
  <si>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</si>
  <si>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</si>
  <si>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</si>
  <si>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</si>
  <si>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</si>
  <si>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</si>
  <si>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</si>
  <si>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</si>
  <si>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</si>
  <si>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</si>
  <si>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</si>
  <si>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</si>
  <si>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</si>
  <si>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</si>
  <si>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</si>
  <si>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</si>
  <si>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</si>
  <si>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</si>
  <si>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</si>
  <si>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</si>
  <si>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</si>
  <si>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</si>
  <si>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</si>
  <si>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</si>
  <si>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</si>
  <si>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</si>
  <si>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</si>
  <si>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</si>
  <si>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</si>
  <si>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</si>
  <si>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</si>
  <si>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</si>
  <si>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</si>
  <si>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</si>
  <si>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</si>
  <si>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</si>
  <si>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</si>
  <si>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</si>
  <si>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</si>
  <si>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</si>
  <si>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</si>
  <si>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</si>
  <si>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</si>
  <si>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</si>
  <si>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</si>
  <si>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</si>
  <si>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</si>
  <si>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</si>
  <si>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</si>
  <si>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</si>
  <si>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</si>
  <si>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</si>
  <si>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</si>
  <si>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</si>
  <si>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</si>
  <si>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</si>
  <si>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</si>
  <si>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</si>
  <si>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</si>
  <si>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</si>
  <si>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</si>
  <si>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</si>
  <si>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</si>
  <si>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</si>
  <si>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</si>
  <si>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</si>
  <si>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</si>
  <si>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</si>
  <si>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</si>
  <si>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</si>
  <si>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</si>
  <si>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</si>
  <si>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</si>
  <si>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</si>
  <si>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</si>
  <si>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</si>
  <si>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</si>
  <si>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</si>
  <si>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</si>
  <si>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</si>
  <si>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</si>
  <si>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</si>
  <si>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</si>
  <si>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</si>
  <si>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</si>
  <si>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</si>
  <si>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</si>
  <si>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</si>
  <si>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</si>
  <si>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</si>
  <si>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</si>
  <si>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</si>
  <si>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</si>
  <si>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</si>
  <si>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</si>
  <si>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</si>
  <si>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</si>
  <si>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</si>
  <si>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</si>
  <si>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</si>
  <si>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</si>
  <si>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</si>
  <si>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</si>
  <si>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</si>
  <si>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</si>
  <si>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</si>
  <si>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</si>
  <si>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</si>
  <si>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</si>
  <si>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</si>
  <si>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</si>
  <si>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</si>
  <si>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</si>
  <si>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</si>
  <si>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</si>
  <si>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</si>
  <si>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</si>
  <si>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</si>
  <si>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</si>
  <si>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</si>
  <si>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</si>
  <si>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</si>
  <si>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</si>
  <si>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</si>
  <si>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</si>
  <si>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</si>
  <si>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</si>
  <si>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</si>
  <si>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</si>
  <si>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</si>
  <si>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</si>
  <si>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</si>
  <si>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</si>
  <si>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</si>
  <si>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</si>
  <si>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</si>
  <si>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</si>
  <si>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</si>
  <si>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</si>
  <si>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</si>
  <si>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</si>
  <si>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</si>
  <si>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</si>
  <si>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</si>
  <si>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</si>
  <si>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</si>
  <si>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</si>
  <si>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</si>
  <si>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</si>
  <si>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</si>
  <si>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</si>
  <si>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</si>
  <si>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</si>
  <si>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</si>
  <si>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</si>
  <si>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</si>
  <si>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</si>
  <si>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</si>
  <si>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</si>
  <si>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</si>
  <si>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</si>
  <si>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</si>
  <si>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</si>
  <si>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</si>
  <si>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</si>
  <si>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</si>
  <si>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</si>
  <si>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</si>
  <si>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</si>
  <si>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</si>
  <si>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</si>
  <si>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</si>
  <si>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</si>
  <si>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</si>
  <si>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</si>
  <si>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</si>
  <si>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</si>
  <si>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</si>
  <si>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</si>
  <si>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</si>
  <si>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</si>
  <si>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</si>
  <si>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</si>
  <si>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</si>
  <si>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</si>
  <si>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</si>
  <si>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</si>
  <si>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</si>
  <si>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</si>
  <si>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</si>
  <si>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</si>
  <si>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</si>
  <si>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</si>
  <si>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</si>
  <si>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</si>
  <si>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</si>
  <si>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</si>
  <si>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</si>
  <si>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</si>
  <si>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</si>
  <si>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</si>
  <si>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</si>
  <si>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</si>
  <si>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</si>
  <si>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</si>
  <si>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</si>
  <si>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</si>
  <si>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</si>
  <si>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</si>
  <si>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</si>
  <si>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</si>
  <si>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</si>
  <si>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</si>
  <si>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</si>
  <si>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</si>
  <si>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</si>
  <si>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</si>
  <si>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</si>
  <si>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</si>
  <si>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</si>
  <si>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</si>
  <si>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</si>
  <si>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</si>
  <si>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</si>
  <si>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</si>
  <si>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</si>
  <si>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</si>
  <si>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</si>
  <si>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</si>
  <si>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</si>
  <si>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</si>
  <si>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</si>
  <si>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</si>
  <si>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</si>
  <si>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</si>
  <si>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</si>
  <si>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</si>
  <si>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</si>
  <si>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</si>
  <si>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</si>
  <si>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</si>
  <si>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</si>
  <si>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</si>
  <si>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</si>
  <si>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</si>
  <si>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</si>
  <si>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</si>
  <si>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</si>
  <si>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</si>
  <si>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</si>
  <si>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</si>
  <si>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</si>
  <si>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</si>
  <si>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</si>
  <si>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</si>
  <si>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</si>
  <si>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</si>
  <si>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</si>
  <si>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</si>
  <si>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</si>
  <si>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</si>
  <si>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</si>
  <si>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</si>
  <si>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</si>
  <si>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</si>
  <si>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</si>
  <si>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</si>
  <si>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</si>
  <si>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</si>
  <si>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</si>
  <si>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</si>
  <si>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</si>
  <si>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</si>
  <si>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</si>
  <si>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</si>
  <si>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</si>
  <si>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</si>
  <si>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</si>
  <si>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</si>
  <si>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</si>
  <si>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</si>
  <si>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</si>
  <si>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</si>
  <si>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</si>
  <si>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</si>
  <si>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</si>
  <si>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</si>
  <si>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</si>
  <si>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</si>
  <si>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</si>
  <si>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</si>
  <si>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</si>
  <si>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</si>
  <si>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</si>
  <si>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</si>
  <si>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</si>
  <si>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</si>
  <si>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</si>
  <si>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</si>
  <si>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</si>
  <si>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</si>
  <si>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</si>
  <si>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</si>
  <si>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</si>
  <si>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</si>
  <si>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</si>
  <si>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</si>
  <si>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</si>
  <si>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</si>
  <si>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</si>
  <si>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</si>
  <si>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</si>
  <si>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</si>
  <si>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</si>
  <si>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</si>
  <si>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</si>
  <si>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</si>
  <si>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</si>
  <si>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</si>
  <si>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</si>
  <si>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</si>
  <si>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</si>
  <si>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</si>
  <si>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</si>
  <si>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</si>
  <si>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</si>
  <si>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</si>
  <si>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</si>
  <si>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</si>
  <si>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</si>
  <si>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</si>
  <si>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</si>
  <si>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</si>
  <si>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</si>
  <si>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</si>
  <si>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</si>
  <si>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</si>
  <si>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</si>
  <si>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</si>
  <si>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</si>
  <si>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</si>
  <si>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</si>
  <si>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</si>
  <si>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</si>
  <si>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</si>
  <si>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</si>
  <si>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</si>
  <si>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</si>
  <si>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</si>
  <si>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</si>
  <si>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</si>
  <si>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</si>
  <si>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</si>
  <si>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</si>
  <si>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</si>
  <si>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</si>
  <si>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</si>
  <si>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</si>
  <si>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</si>
  <si>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</si>
  <si>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</si>
  <si>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</si>
  <si>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</si>
  <si>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</si>
  <si>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</si>
  <si>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</si>
  <si>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</si>
  <si>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</si>
  <si>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</si>
  <si>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</si>
  <si>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</si>
  <si>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</si>
  <si>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</si>
  <si>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</si>
  <si>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</si>
  <si>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</si>
  <si>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</si>
  <si>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</si>
  <si>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</si>
  <si>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</si>
  <si>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</si>
  <si>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</si>
  <si>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</si>
  <si>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</si>
  <si>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</si>
  <si>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</si>
  <si>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</si>
  <si>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</si>
  <si>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</si>
  <si>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</si>
  <si>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</si>
  <si>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</si>
  <si>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</si>
  <si>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</si>
  <si>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</si>
  <si>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</si>
  <si>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</si>
  <si>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</si>
  <si>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</si>
  <si>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</si>
  <si>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</si>
  <si>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</si>
  <si>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</si>
  <si>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</si>
  <si>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</si>
  <si>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</si>
  <si>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</si>
  <si>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</si>
  <si>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</si>
  <si>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</si>
  <si>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</si>
  <si>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</si>
  <si>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</si>
  <si>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</si>
  <si>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</si>
  <si>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</si>
  <si>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</si>
  <si>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</si>
  <si>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</si>
  <si>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</si>
  <si>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</si>
  <si>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</si>
  <si>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</si>
  <si>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</si>
  <si>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</si>
  <si>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</si>
  <si>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</si>
  <si>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</si>
  <si>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</si>
  <si>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</si>
  <si>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</si>
  <si>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</si>
  <si>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</si>
  <si>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</si>
  <si>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</si>
  <si>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</si>
  <si>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</si>
  <si>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</si>
  <si>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</si>
  <si>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</si>
  <si>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</si>
  <si>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</si>
  <si>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</si>
  <si>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</si>
  <si>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</si>
  <si>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</si>
  <si>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</si>
  <si>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</si>
  <si>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</si>
  <si>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</si>
  <si>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</si>
  <si>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</si>
  <si>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</si>
  <si>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</si>
  <si>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</si>
  <si>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</si>
  <si>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</si>
  <si>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</si>
  <si>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</si>
  <si>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</si>
  <si>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</si>
  <si>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</si>
  <si>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</si>
  <si>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</si>
  <si>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</si>
  <si>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</si>
  <si>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</si>
  <si>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</si>
  <si>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</si>
  <si>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</si>
  <si>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</si>
  <si>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</si>
  <si>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</si>
  <si>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</si>
  <si>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</si>
  <si>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</si>
  <si>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</si>
  <si>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</si>
  <si>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</si>
  <si>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</si>
  <si>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</si>
  <si>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</si>
  <si>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</si>
  <si>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</si>
  <si>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</si>
  <si>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</si>
  <si>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</si>
  <si>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</si>
  <si>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</si>
  <si>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</si>
  <si>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</si>
  <si>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</si>
  <si>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</si>
  <si>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</si>
  <si>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</si>
  <si>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</si>
  <si>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</si>
  <si>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</si>
  <si>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</si>
  <si>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</si>
  <si>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</si>
  <si>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</si>
  <si>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</si>
  <si>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</si>
  <si>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</si>
  <si>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</si>
  <si>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</si>
  <si>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</si>
  <si>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</si>
  <si>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</si>
  <si>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</si>
  <si>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</si>
  <si>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</si>
  <si>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</si>
  <si>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</si>
  <si>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</si>
  <si>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</si>
  <si>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</si>
  <si>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</si>
  <si>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</si>
  <si>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</si>
  <si>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</si>
  <si>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</si>
  <si>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</si>
  <si>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</si>
  <si>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</si>
  <si>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</si>
  <si>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</si>
  <si>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</si>
  <si>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</si>
  <si>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</si>
  <si>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</si>
  <si>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</si>
  <si>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</si>
  <si>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</si>
  <si>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</si>
  <si>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</si>
  <si>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</si>
  <si>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</si>
  <si>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</si>
  <si>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</si>
  <si>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</si>
  <si>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</si>
  <si>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</si>
  <si>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</si>
  <si>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</si>
  <si>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</si>
  <si>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</si>
  <si>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</si>
  <si>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</si>
  <si>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</si>
  <si>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</si>
  <si>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</si>
  <si>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</si>
  <si>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</si>
  <si>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</si>
  <si>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</si>
  <si>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</si>
  <si>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</si>
  <si>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</si>
  <si>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</si>
  <si>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</si>
  <si>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</si>
  <si>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</si>
  <si>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</si>
  <si>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</si>
  <si>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</si>
  <si>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</si>
  <si>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</si>
  <si>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</si>
  <si>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</si>
  <si>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</si>
  <si>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</si>
  <si>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</si>
  <si>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</si>
  <si>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</si>
  <si>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</si>
  <si>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</si>
  <si>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</si>
  <si>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</si>
  <si>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</si>
  <si>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</si>
  <si>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</si>
  <si>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</si>
  <si>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</si>
  <si>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</si>
  <si>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</si>
  <si>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</si>
  <si>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</si>
  <si>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</si>
  <si>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</si>
  <si>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</si>
  <si>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</si>
  <si>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</si>
  <si>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</si>
  <si>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</si>
  <si>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</si>
  <si>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</si>
  <si>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</si>
  <si>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</si>
  <si>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</si>
  <si>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</si>
  <si>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</si>
  <si>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</si>
  <si>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</si>
  <si>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</si>
  <si>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</si>
  <si>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</si>
  <si>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</si>
  <si>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</si>
  <si>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</si>
  <si>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</si>
  <si>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</si>
  <si>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</si>
  <si>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</si>
  <si>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</si>
  <si>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</si>
  <si>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</si>
  <si>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</si>
  <si>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</si>
  <si>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</si>
  <si>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</si>
  <si>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</si>
  <si>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</si>
  <si>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</si>
  <si>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</si>
  <si>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</si>
  <si>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</si>
  <si>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</si>
  <si>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</si>
  <si>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</si>
  <si>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</si>
  <si>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</si>
  <si>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</si>
  <si>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</si>
  <si>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</si>
  <si>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</si>
  <si>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</si>
  <si>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</si>
  <si>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</si>
  <si>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</si>
  <si>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</si>
  <si>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</si>
  <si>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</si>
  <si>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</si>
  <si>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</si>
  <si>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</si>
  <si>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</si>
  <si>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</si>
  <si>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</si>
  <si>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</si>
  <si>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</si>
  <si>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</si>
  <si>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</si>
  <si>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</si>
  <si>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</si>
  <si>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</si>
  <si>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</si>
  <si>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</si>
  <si>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</si>
  <si>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</si>
  <si>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</si>
  <si>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</si>
  <si>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</si>
  <si>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</si>
  <si>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</si>
  <si>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</si>
  <si>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</si>
  <si>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</si>
  <si>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</si>
  <si>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</si>
  <si>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</si>
  <si>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</si>
  <si>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</si>
  <si>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</si>
  <si>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</si>
  <si>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</si>
  <si>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</si>
  <si>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</si>
  <si>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</si>
  <si>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</si>
  <si>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</si>
  <si>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</si>
  <si>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</si>
  <si>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</si>
  <si>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</si>
  <si>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</si>
  <si>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</si>
  <si>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</si>
  <si>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</si>
  <si>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</si>
  <si>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</si>
  <si>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</si>
  <si>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</si>
  <si>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</si>
  <si>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</si>
  <si>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</si>
  <si>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</si>
  <si>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</si>
  <si>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</si>
  <si>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</si>
  <si>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</si>
  <si>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</si>
  <si>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</si>
  <si>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</si>
  <si>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</si>
  <si>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</si>
  <si>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</si>
  <si>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</si>
  <si>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</si>
  <si>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</si>
  <si>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</si>
  <si>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</si>
  <si>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</si>
  <si>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</si>
  <si>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</si>
  <si>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</si>
  <si>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</si>
  <si>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</si>
  <si>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</si>
  <si>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</si>
  <si>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</si>
  <si>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</si>
  <si>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</si>
  <si>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</si>
  <si>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</si>
  <si>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</si>
  <si>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</si>
  <si>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</si>
  <si>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</si>
  <si>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</si>
  <si>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</si>
  <si>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</si>
  <si>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</si>
  <si>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</si>
  <si>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</si>
  <si>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</si>
  <si>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</si>
  <si>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</si>
  <si>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</si>
  <si>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</si>
  <si>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</si>
  <si>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</si>
  <si>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</si>
  <si>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</si>
  <si>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</si>
  <si>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</si>
  <si>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</si>
  <si>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</si>
  <si>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</si>
  <si>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</si>
  <si>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</si>
  <si>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</si>
  <si>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</si>
  <si>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</si>
  <si>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</si>
  <si>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</si>
  <si>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</si>
  <si>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</si>
  <si>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</si>
  <si>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</si>
  <si>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</si>
  <si>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</si>
  <si>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</si>
  <si>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</si>
  <si>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</si>
  <si>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</si>
  <si>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</si>
  <si>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</si>
  <si>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</si>
  <si>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</si>
  <si>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</si>
  <si>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</si>
  <si>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</si>
  <si>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</si>
  <si>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</si>
  <si>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</si>
  <si>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</si>
  <si>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</si>
  <si>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</si>
  <si>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</si>
  <si>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</si>
  <si>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</si>
  <si>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</si>
  <si>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</si>
  <si>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</si>
  <si>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</si>
  <si>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</si>
  <si>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</si>
  <si>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</si>
  <si>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</si>
  <si>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</si>
  <si>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</si>
  <si>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</si>
  <si>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</si>
  <si>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</si>
  <si>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</si>
  <si>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</si>
  <si>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</si>
  <si>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</si>
  <si>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</si>
  <si>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</si>
  <si>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</si>
  <si>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</si>
  <si>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</si>
  <si>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</si>
  <si>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</si>
  <si>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</si>
  <si>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</si>
  <si>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</si>
  <si>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</si>
  <si>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</si>
  <si>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</si>
  <si>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</si>
  <si>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</si>
  <si>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</si>
  <si>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</si>
  <si>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</si>
  <si>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</si>
  <si>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</si>
  <si>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</si>
  <si>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</si>
  <si>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</si>
  <si>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</si>
  <si>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</si>
  <si>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</si>
  <si>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</si>
  <si>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</si>
  <si>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</si>
  <si>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</si>
  <si>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</si>
  <si>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</si>
  <si>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</si>
  <si>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</si>
  <si>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</si>
  <si>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</si>
  <si>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</si>
  <si>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</si>
  <si>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</si>
  <si>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</si>
  <si>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</si>
  <si>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</si>
  <si>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</si>
  <si>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</si>
  <si>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</si>
  <si>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</si>
  <si>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</si>
  <si>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</si>
  <si>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</si>
  <si>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</si>
  <si>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</si>
  <si>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</si>
  <si>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</si>
  <si>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</si>
  <si>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</si>
  <si>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</si>
  <si>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</si>
  <si>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</si>
  <si>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</si>
  <si>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</si>
  <si>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</si>
  <si>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</si>
  <si>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</si>
  <si>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</si>
  <si>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</si>
  <si>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</si>
  <si>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</si>
  <si>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</si>
  <si>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</si>
  <si>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</si>
  <si>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</si>
  <si>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</si>
  <si>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</si>
  <si>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</si>
  <si>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</si>
  <si>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</si>
  <si>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</si>
  <si>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</si>
  <si>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</si>
  <si>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</si>
  <si>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</si>
  <si>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</si>
  <si>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</si>
  <si>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</si>
  <si>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</si>
  <si>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</si>
  <si>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</si>
  <si>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</si>
  <si>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</si>
  <si>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</si>
  <si>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</si>
  <si>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</si>
  <si>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</si>
  <si>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</si>
  <si>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</si>
  <si>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</si>
  <si>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</si>
  <si>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</si>
  <si>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</si>
  <si>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</si>
  <si>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</si>
  <si>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</si>
  <si>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</si>
  <si>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</si>
  <si>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</si>
  <si>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</si>
  <si>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</si>
  <si>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</si>
  <si>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</si>
  <si>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</si>
  <si>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</si>
  <si>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</si>
  <si>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</si>
  <si>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</si>
  <si>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</si>
  <si>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</si>
  <si>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</si>
  <si>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</si>
  <si>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</si>
  <si>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</si>
  <si>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</si>
  <si>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</si>
  <si>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</si>
  <si>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</si>
  <si>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</si>
  <si>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</si>
  <si>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</si>
  <si>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</si>
  <si>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</si>
  <si>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</si>
  <si>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</si>
  <si>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</si>
  <si>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</si>
  <si>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</si>
  <si>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</si>
  <si>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</si>
  <si>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</si>
  <si>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</si>
  <si>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</si>
  <si>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</si>
  <si>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</si>
  <si>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</si>
  <si>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</si>
  <si>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</si>
  <si>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</si>
  <si>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</si>
  <si>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</si>
  <si>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</si>
  <si>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</si>
  <si>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</si>
  <si>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</si>
  <si>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</si>
  <si>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</si>
  <si>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</si>
  <si>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</si>
  <si>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</si>
  <si>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</si>
  <si>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</si>
  <si>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</si>
  <si>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</si>
  <si>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</si>
  <si>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</si>
  <si>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</si>
  <si>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</si>
  <si>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</si>
  <si>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</si>
  <si>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</si>
  <si>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</si>
  <si>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</si>
  <si>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</si>
  <si>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</si>
  <si>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</si>
  <si>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</si>
  <si>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</si>
  <si>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</si>
  <si>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</si>
  <si>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</si>
  <si>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</si>
  <si>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</si>
  <si>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</si>
  <si>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</si>
  <si>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</si>
  <si>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</si>
  <si>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</si>
  <si>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</si>
  <si>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</si>
  <si>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</si>
  <si>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</si>
  <si>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</si>
  <si>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</si>
  <si>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</si>
  <si>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</si>
  <si>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</si>
  <si>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</si>
  <si>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</si>
  <si>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</si>
  <si>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</si>
  <si>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</si>
  <si>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</si>
  <si>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</si>
  <si>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</si>
  <si>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</si>
  <si>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</si>
  <si>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</si>
  <si>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</si>
  <si>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</si>
  <si>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</si>
  <si>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</si>
  <si>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</si>
  <si>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</si>
  <si>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</si>
  <si>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</si>
  <si>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</si>
  <si>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</si>
  <si>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</si>
  <si>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</si>
  <si>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</si>
  <si>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</si>
  <si>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</si>
  <si>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</si>
  <si>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</si>
  <si>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</si>
  <si>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</si>
  <si>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</si>
  <si>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</si>
  <si>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</si>
  <si>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</si>
  <si>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</si>
  <si>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</si>
  <si>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</si>
  <si>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</si>
  <si>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</si>
  <si>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</si>
  <si>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</si>
  <si>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</si>
  <si>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</si>
  <si>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</si>
  <si>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</si>
  <si>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</si>
  <si>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</si>
  <si>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</si>
  <si>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</si>
  <si>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</si>
  <si>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</si>
  <si>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</si>
  <si>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</si>
  <si>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</si>
  <si>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</si>
  <si>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</si>
  <si>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</si>
  <si>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</si>
  <si>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</si>
  <si>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</si>
  <si>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</si>
  <si>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</si>
  <si>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</si>
  <si>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</si>
  <si>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</si>
  <si>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</si>
  <si>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</si>
  <si>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</si>
  <si>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</si>
  <si>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</si>
  <si>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</si>
  <si>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</si>
  <si>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</si>
  <si>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</si>
  <si>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</si>
  <si>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</si>
  <si>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</si>
  <si>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</si>
  <si>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</si>
  <si>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</si>
  <si>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</si>
  <si>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</si>
  <si>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</si>
  <si>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</si>
  <si>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</si>
  <si>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</si>
  <si>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</si>
  <si>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</si>
  <si>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</si>
  <si>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</si>
  <si>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</si>
  <si>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</si>
  <si>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</si>
  <si>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</si>
  <si>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</si>
  <si>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</si>
  <si>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</si>
  <si>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</si>
  <si>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</si>
  <si>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</si>
  <si>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</si>
  <si>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</si>
  <si>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</si>
  <si>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</si>
  <si>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</si>
  <si>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</si>
  <si>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</si>
  <si>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</si>
  <si>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</si>
  <si>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</si>
  <si>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</si>
  <si>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</si>
  <si>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</si>
  <si>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</si>
  <si>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</si>
  <si>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</si>
  <si>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</si>
  <si>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</si>
  <si>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</si>
  <si>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</si>
  <si>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</si>
  <si>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</si>
  <si>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</si>
  <si>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</si>
  <si>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</si>
  <si>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</si>
  <si>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</si>
  <si>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</si>
  <si>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</si>
  <si>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</si>
  <si>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</si>
  <si>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</si>
  <si>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</si>
  <si>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</si>
  <si>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</si>
  <si>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</si>
  <si>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</si>
  <si>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</si>
  <si>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</si>
  <si>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</si>
  <si>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</si>
  <si>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</si>
  <si>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</si>
  <si>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</si>
  <si>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</si>
  <si>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</si>
  <si>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</si>
  <si>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</si>
  <si>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</si>
  <si>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</si>
  <si>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</si>
  <si>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</si>
  <si>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</si>
  <si>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</si>
  <si>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</si>
  <si>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</si>
  <si>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</si>
  <si>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</si>
  <si>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</si>
  <si>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</si>
  <si>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</si>
  <si>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</si>
  <si>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</si>
  <si>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</si>
  <si>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</si>
  <si>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</si>
  <si>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</si>
  <si>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</si>
  <si>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</si>
  <si>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</si>
  <si>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</si>
  <si>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</si>
  <si>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</si>
  <si>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</si>
  <si>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</si>
  <si>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</si>
  <si>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</si>
  <si>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</si>
  <si>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</si>
  <si>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</si>
  <si>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</si>
  <si>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</si>
  <si>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</si>
  <si>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</si>
  <si>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</si>
  <si>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</si>
  <si>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</si>
  <si>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</si>
  <si>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</si>
  <si>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</si>
  <si>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</si>
  <si>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</si>
  <si>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</si>
  <si>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</si>
  <si>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</si>
  <si>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</si>
  <si>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</si>
  <si>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</si>
  <si>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</si>
  <si>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</si>
  <si>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</si>
  <si>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</si>
  <si>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</si>
  <si>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</si>
  <si>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</si>
  <si>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</si>
  <si>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</si>
  <si>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</si>
  <si>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</si>
  <si>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</si>
  <si>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</si>
  <si>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</si>
  <si>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</si>
  <si>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</si>
  <si>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</si>
  <si>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</si>
  <si>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</si>
  <si>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</si>
  <si>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</si>
  <si>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</si>
  <si>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</si>
  <si>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</si>
  <si>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</si>
  <si>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</si>
  <si>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</si>
  <si>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</si>
  <si>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</si>
  <si>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</si>
  <si>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</si>
  <si>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</si>
  <si>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</si>
  <si>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</si>
  <si>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</si>
  <si>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</si>
  <si>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</si>
  <si>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</si>
  <si>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</si>
  <si>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</si>
  <si>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</si>
  <si>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</si>
  <si>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</si>
  <si>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</si>
  <si>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</si>
  <si>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</si>
  <si>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</si>
  <si>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</si>
  <si>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</si>
  <si>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</si>
  <si>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</si>
  <si>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</si>
  <si>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</si>
  <si>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</si>
  <si>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</si>
  <si>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</si>
  <si>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</si>
  <si>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</si>
  <si>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</si>
  <si>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</si>
  <si>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</si>
  <si>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</si>
  <si>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</si>
  <si>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</si>
  <si>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</si>
  <si>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</si>
  <si>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</si>
  <si>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</si>
  <si>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</si>
  <si>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</si>
  <si>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</si>
  <si>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</si>
  <si>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</si>
  <si>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</si>
  <si>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</si>
  <si>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</si>
  <si>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</si>
  <si>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</si>
  <si>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</si>
  <si>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</si>
  <si>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</si>
  <si>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</si>
  <si>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</si>
  <si>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</si>
  <si>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</si>
  <si>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</si>
  <si>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</si>
  <si>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</si>
  <si>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</si>
  <si>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</si>
  <si>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</si>
  <si>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</si>
  <si>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</si>
  <si>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</si>
  <si>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</si>
  <si>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</si>
  <si>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</si>
  <si>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</si>
  <si>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</si>
  <si>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</si>
  <si>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</si>
  <si>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</si>
  <si>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</si>
  <si>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</si>
  <si>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</si>
  <si>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</si>
  <si>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</si>
  <si>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</si>
  <si>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</si>
  <si>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</si>
  <si>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</si>
  <si>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</si>
  <si>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</si>
  <si>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</si>
  <si>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</si>
  <si>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</si>
  <si>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</si>
  <si>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</si>
  <si>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</si>
  <si>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</si>
  <si>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</si>
  <si>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</si>
  <si>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</si>
  <si>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</si>
  <si>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</si>
  <si>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</si>
  <si>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</si>
  <si>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</si>
  <si>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</si>
  <si>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</si>
  <si>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</si>
  <si>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</si>
  <si>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</si>
  <si>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</si>
  <si>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</si>
  <si>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</si>
  <si>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</si>
  <si>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</si>
  <si>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</si>
  <si>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</si>
  <si>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</si>
  <si>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</si>
  <si>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</si>
  <si>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</si>
  <si>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</si>
  <si>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</si>
  <si>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</si>
  <si>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</si>
  <si>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</si>
  <si>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</si>
  <si>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</si>
  <si>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</si>
  <si>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</si>
  <si>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</si>
  <si>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</si>
  <si>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</si>
  <si>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</si>
  <si>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</si>
  <si>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</si>
  <si>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</si>
  <si>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</si>
  <si>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</si>
  <si>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</si>
  <si>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</si>
  <si>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</si>
  <si>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</si>
  <si>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</si>
  <si>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</si>
  <si>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</si>
  <si>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</si>
  <si>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</si>
  <si>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</si>
  <si>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</si>
  <si>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</si>
  <si>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</si>
  <si>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</si>
  <si>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</si>
  <si>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</si>
  <si>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</si>
  <si>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</si>
  <si>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</si>
  <si>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</si>
  <si>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</si>
  <si>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</si>
  <si>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</si>
  <si>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</si>
  <si>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</si>
  <si>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</si>
  <si>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</si>
  <si>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</si>
  <si>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</si>
  <si>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</si>
  <si>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</si>
  <si>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</si>
  <si>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</si>
  <si>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</si>
  <si>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</si>
  <si>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</si>
  <si>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</si>
  <si>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</si>
  <si>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</si>
  <si>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</si>
  <si>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</si>
  <si>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</si>
  <si>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</si>
  <si>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</si>
  <si>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</si>
  <si>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</si>
  <si>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</si>
  <si>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</si>
  <si>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</si>
  <si>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</si>
  <si>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</si>
  <si>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</si>
  <si>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</si>
  <si>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</si>
  <si>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</si>
  <si>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</si>
  <si>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</si>
  <si>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</si>
  <si>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</si>
  <si>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</si>
  <si>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</si>
  <si>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</si>
  <si>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</si>
  <si>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</si>
  <si>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</si>
  <si>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</si>
  <si>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</si>
  <si>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</si>
  <si>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</si>
  <si>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</si>
  <si>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</si>
  <si>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</si>
  <si>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</si>
  <si>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</si>
  <si>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</si>
  <si>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</si>
  <si>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</si>
  <si>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</si>
  <si>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</si>
  <si>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</si>
  <si>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</si>
  <si>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</si>
  <si>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</si>
  <si>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</si>
  <si>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</si>
  <si>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</si>
  <si>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</si>
  <si>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</si>
  <si>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</si>
  <si>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</si>
  <si>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</si>
  <si>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</si>
  <si>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</si>
  <si>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</si>
  <si>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</si>
  <si>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</si>
  <si>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</si>
  <si>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</si>
  <si>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</si>
  <si>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</si>
  <si>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</si>
  <si>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</si>
  <si>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</si>
  <si>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</si>
  <si>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</si>
  <si>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</si>
  <si>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</si>
  <si>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</si>
  <si>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</si>
  <si>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</si>
  <si>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</si>
  <si>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</si>
  <si>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</si>
  <si>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</si>
  <si>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</si>
  <si>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</si>
  <si>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</si>
  <si>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</si>
  <si>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</si>
  <si>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</si>
  <si>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</si>
  <si>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</si>
  <si>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</si>
  <si>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</si>
  <si>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</si>
  <si>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</si>
  <si>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</si>
  <si>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</si>
  <si>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</si>
  <si>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</si>
  <si>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</si>
  <si>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</si>
  <si>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</si>
  <si>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</si>
  <si>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</si>
  <si>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</si>
  <si>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</si>
  <si>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</si>
  <si>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</si>
  <si>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</si>
  <si>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</si>
  <si>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</si>
  <si>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</si>
  <si>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</si>
  <si>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</si>
  <si>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</si>
  <si>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</si>
  <si>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</si>
  <si>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</si>
  <si>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</si>
  <si>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</si>
  <si>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</si>
  <si>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</si>
  <si>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</si>
  <si>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</si>
  <si>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</si>
  <si>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</si>
  <si>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</si>
  <si>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</si>
  <si>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</si>
  <si>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</si>
  <si>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</si>
  <si>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</si>
  <si>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</si>
  <si>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</si>
  <si>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</si>
  <si>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</si>
  <si>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</si>
  <si>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</si>
  <si>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</si>
  <si>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</si>
  <si>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</si>
  <si>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</si>
  <si>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</si>
  <si>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</si>
  <si>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</si>
  <si>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</si>
  <si>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</si>
  <si>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</si>
  <si>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</si>
  <si>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</si>
  <si>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</si>
  <si>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</si>
  <si>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</si>
  <si>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</si>
  <si>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</si>
  <si>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</si>
  <si>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</si>
  <si>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</si>
  <si>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</si>
  <si>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</si>
  <si>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</si>
  <si>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</si>
  <si>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</si>
  <si>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</si>
  <si>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</si>
  <si>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</si>
  <si>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</si>
  <si>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</si>
  <si>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</si>
  <si>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</si>
  <si>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</si>
  <si>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</si>
  <si>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</si>
  <si>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</si>
  <si>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</si>
  <si>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</si>
  <si>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</si>
  <si>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</si>
  <si>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</si>
  <si>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</si>
  <si>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</si>
  <si>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</si>
  <si>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</si>
  <si>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</si>
  <si>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</si>
  <si>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</si>
  <si>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</si>
  <si>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</si>
  <si>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</si>
  <si>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</si>
  <si>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</si>
  <si>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</si>
  <si>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</si>
  <si>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</si>
  <si>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</si>
  <si>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</si>
  <si>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</si>
  <si>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</si>
  <si>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</si>
  <si>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</si>
  <si>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</si>
  <si>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</si>
  <si>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</si>
  <si>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</si>
  <si>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</si>
  <si>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</si>
  <si>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</si>
  <si>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</si>
  <si>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</si>
  <si>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</si>
  <si>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</si>
  <si>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</si>
  <si>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</si>
  <si>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</si>
  <si>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</si>
  <si>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</si>
  <si>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</si>
  <si>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</si>
  <si>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</si>
  <si>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</si>
  <si>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</si>
  <si>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</si>
  <si>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</si>
  <si>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</si>
  <si>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</si>
  <si>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</si>
  <si>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</si>
  <si>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</si>
  <si>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</si>
  <si>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</si>
  <si>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</si>
  <si>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</si>
  <si>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</si>
  <si>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</si>
  <si>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</si>
  <si>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</si>
  <si>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</si>
  <si>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</si>
  <si>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</si>
  <si>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</si>
  <si>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</si>
  <si>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</si>
  <si>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</si>
  <si>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</si>
  <si>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</si>
  <si>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</si>
  <si>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</si>
  <si>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</si>
  <si>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</si>
  <si>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</si>
  <si>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</si>
  <si>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</si>
  <si>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</si>
  <si>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</si>
  <si>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</si>
  <si>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</si>
  <si>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</si>
  <si>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</si>
  <si>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</si>
  <si>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</si>
  <si>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</si>
  <si>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</si>
  <si>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</si>
  <si>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</si>
  <si>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</si>
  <si>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</si>
  <si>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</si>
  <si>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</si>
  <si>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</si>
  <si>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</si>
  <si>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</si>
  <si>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</si>
  <si>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</si>
  <si>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</si>
  <si>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</si>
  <si>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</si>
  <si>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</si>
  <si>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</si>
  <si>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</si>
  <si>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</si>
  <si>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</si>
  <si>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</si>
  <si>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</si>
  <si>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</si>
  <si>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</si>
  <si>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</si>
  <si>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</si>
  <si>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</si>
  <si>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</si>
  <si>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</si>
  <si>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</si>
  <si>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</si>
  <si>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</si>
  <si>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</si>
  <si>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</si>
  <si>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</si>
  <si>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</si>
  <si>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</si>
  <si>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</si>
  <si>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</si>
  <si>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</si>
  <si>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</si>
  <si>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</si>
  <si>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</si>
  <si>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</si>
  <si>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</si>
  <si>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</si>
  <si>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</si>
  <si>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</si>
  <si>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</si>
  <si>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</si>
  <si>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</si>
  <si>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</si>
  <si>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</si>
  <si>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</si>
  <si>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</si>
  <si>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</si>
  <si>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</si>
  <si>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</si>
  <si>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</si>
  <si>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</si>
  <si>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</si>
  <si>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</si>
  <si>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</si>
  <si>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</si>
  <si>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</si>
  <si>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</si>
  <si>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</si>
  <si>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</si>
  <si>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</si>
  <si>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</si>
  <si>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</si>
  <si>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</si>
  <si>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</si>
  <si>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</si>
  <si>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</si>
  <si>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</si>
  <si>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</si>
  <si>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</si>
  <si>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</si>
  <si>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</si>
  <si>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</si>
  <si>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</si>
  <si>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</si>
  <si>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</si>
  <si>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</si>
  <si>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</si>
  <si>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</si>
  <si>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</si>
  <si>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</si>
  <si>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</si>
  <si>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</si>
  <si>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</si>
  <si>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</si>
  <si>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</si>
  <si>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</si>
  <si>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</si>
  <si>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</si>
  <si>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</si>
  <si>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</si>
  <si>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</si>
  <si>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</si>
  <si>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</si>
  <si>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</si>
  <si>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</si>
  <si>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</si>
  <si>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</si>
  <si>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</si>
  <si>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</si>
  <si>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</si>
  <si>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</si>
  <si>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</si>
  <si>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</si>
  <si>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</si>
  <si>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</si>
  <si>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</si>
  <si>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</si>
  <si>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</si>
  <si>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</si>
  <si>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</si>
  <si>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</si>
  <si>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</si>
  <si>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</si>
  <si>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</si>
  <si>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</si>
  <si>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</si>
  <si>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</si>
  <si>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</si>
  <si>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</si>
  <si>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</si>
  <si>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</si>
  <si>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</si>
  <si>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</si>
  <si>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</si>
  <si>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</si>
  <si>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</si>
  <si>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</si>
  <si>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</si>
  <si>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</si>
  <si>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</si>
  <si>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</si>
  <si>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</si>
  <si>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</si>
  <si>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</si>
  <si>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</si>
  <si>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</si>
  <si>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</si>
  <si>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</si>
  <si>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</si>
  <si>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</si>
  <si>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</si>
  <si>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</si>
  <si>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</si>
  <si>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</si>
  <si>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</si>
  <si>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</si>
  <si>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</si>
  <si>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</si>
  <si>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</si>
  <si>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</si>
  <si>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</si>
  <si>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</si>
  <si>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</si>
  <si>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</si>
  <si>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</si>
  <si>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</si>
  <si>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</si>
  <si>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</si>
  <si>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</si>
  <si>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</si>
  <si>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</si>
  <si>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</si>
  <si>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</si>
  <si>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</si>
  <si>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</si>
  <si>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</si>
  <si>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</si>
  <si>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</si>
  <si>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</si>
  <si>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</si>
  <si>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</si>
  <si>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</si>
  <si>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</si>
  <si>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</si>
  <si>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</si>
  <si>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</si>
  <si>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</si>
  <si>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</si>
  <si>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</si>
  <si>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</si>
  <si>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</si>
  <si>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</si>
  <si>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</si>
  <si>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</si>
  <si>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</si>
  <si>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</si>
  <si>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</si>
  <si>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</si>
  <si>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</si>
  <si>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</si>
  <si>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</si>
  <si>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</si>
  <si>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</si>
  <si>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</si>
  <si>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</si>
  <si>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</si>
  <si>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</si>
  <si>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</si>
  <si>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</si>
  <si>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</si>
  <si>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</si>
  <si>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</si>
  <si>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</si>
  <si>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</si>
  <si>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</si>
  <si>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</si>
  <si>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</si>
  <si>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</si>
  <si>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</si>
  <si>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</si>
  <si>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</si>
  <si>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</si>
  <si>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</si>
  <si>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</si>
  <si>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</si>
  <si>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</si>
  <si>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</si>
  <si>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</si>
  <si>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</si>
  <si>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</si>
  <si>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</si>
  <si>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</si>
  <si>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</si>
  <si>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</si>
  <si>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</si>
  <si>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</si>
  <si>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</si>
  <si>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</si>
  <si>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</si>
  <si>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</si>
  <si>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</si>
  <si>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</si>
  <si>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</si>
  <si>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</si>
  <si>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</si>
  <si>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</si>
  <si>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</si>
  <si>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</si>
  <si>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</si>
  <si>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</si>
  <si>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</si>
  <si>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</si>
  <si>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</si>
  <si>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</si>
  <si>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</si>
  <si>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</si>
  <si>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</si>
  <si>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</si>
  <si>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</si>
  <si>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</si>
  <si>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</si>
  <si>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</si>
  <si>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</si>
  <si>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</si>
  <si>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</si>
  <si>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</si>
  <si>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</si>
  <si>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</si>
  <si>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</si>
  <si>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</si>
  <si>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</si>
  <si>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</si>
  <si>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</si>
  <si>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</si>
  <si>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</si>
  <si>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</si>
  <si>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</si>
  <si>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</si>
  <si>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</si>
  <si>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</si>
  <si>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</si>
  <si>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</si>
  <si>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</si>
  <si>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</si>
  <si>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</si>
  <si>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</si>
  <si>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</si>
  <si>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</si>
  <si>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</si>
  <si>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</si>
  <si>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</si>
  <si>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</si>
  <si>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</si>
  <si>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</si>
  <si>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</si>
  <si>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</si>
  <si>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</si>
  <si>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</si>
  <si>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</si>
  <si>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</si>
  <si>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</si>
  <si>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</si>
  <si>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</si>
  <si>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</si>
  <si>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</si>
  <si>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</si>
  <si>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</si>
  <si>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</si>
  <si>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</si>
  <si>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</si>
  <si>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</si>
  <si>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</si>
  <si>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</si>
  <si>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</si>
  <si>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</si>
  <si>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</si>
  <si>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</si>
  <si>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</si>
  <si>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</si>
  <si>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</si>
  <si>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</si>
  <si>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</si>
  <si>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</si>
  <si>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</si>
  <si>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</si>
  <si>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</si>
  <si>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</si>
  <si>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</si>
  <si>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</si>
  <si>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</si>
  <si>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</si>
  <si>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</si>
  <si>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</si>
  <si>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</si>
  <si>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</si>
  <si>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</si>
  <si>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</si>
  <si>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</si>
  <si>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</si>
  <si>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</si>
  <si>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</si>
  <si>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</si>
  <si>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</si>
  <si>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</si>
  <si>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</si>
  <si>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</si>
  <si>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</si>
  <si>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</si>
  <si>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</si>
  <si>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</si>
  <si>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</si>
  <si>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</si>
  <si>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</si>
  <si>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</si>
  <si>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</si>
  <si>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</si>
  <si>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</si>
  <si>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</si>
  <si>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</si>
  <si>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</si>
  <si>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</si>
  <si>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</si>
  <si>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</si>
  <si>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</si>
  <si>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</si>
  <si>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</si>
  <si>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</si>
  <si>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</si>
  <si>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</si>
  <si>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</si>
  <si>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</si>
  <si>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</si>
  <si>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</si>
  <si>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</si>
  <si>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</si>
  <si>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</si>
  <si>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</si>
  <si>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</si>
  <si>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</si>
  <si>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</si>
  <si>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</si>
  <si>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</si>
  <si>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</si>
  <si>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</si>
  <si>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</si>
  <si>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</si>
  <si>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</si>
  <si>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</si>
  <si>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</si>
  <si>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</si>
  <si>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</si>
  <si>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</si>
  <si>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</si>
  <si>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</si>
  <si>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</si>
  <si>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</si>
  <si>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</si>
  <si>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</si>
  <si>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</si>
  <si>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</si>
  <si>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</si>
  <si>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</si>
  <si>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</si>
  <si>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</si>
  <si>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</si>
  <si>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</si>
  <si>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</si>
  <si>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</si>
  <si>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</si>
  <si>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</si>
  <si>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</si>
  <si>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</si>
  <si>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</si>
  <si>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</si>
  <si>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</si>
  <si>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</si>
  <si>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</si>
  <si>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</si>
  <si>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</si>
  <si>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</si>
  <si>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</si>
  <si>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</si>
  <si>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</si>
  <si>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</si>
  <si>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</si>
  <si>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</si>
  <si>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</si>
  <si>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</si>
  <si>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</si>
  <si>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</si>
  <si>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</si>
  <si>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</si>
  <si>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</si>
  <si>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</si>
  <si>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</si>
  <si>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</si>
  <si>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</si>
  <si>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</si>
  <si>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</si>
  <si>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</si>
  <si>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</si>
  <si>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</si>
  <si>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</si>
  <si>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</si>
  <si>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</si>
  <si>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</si>
  <si>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</si>
  <si>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</si>
  <si>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</si>
  <si>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</si>
  <si>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</si>
  <si>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</si>
  <si>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</si>
  <si>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</si>
  <si>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</si>
  <si>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</si>
  <si>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</si>
  <si>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</si>
  <si>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</si>
  <si>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</si>
  <si>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</si>
  <si>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</si>
  <si>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</si>
  <si>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</si>
  <si>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</si>
  <si>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</si>
  <si>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</si>
  <si>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</si>
  <si>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</si>
  <si>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</si>
  <si>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</si>
  <si>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</si>
  <si>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</si>
  <si>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</si>
  <si>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</si>
  <si>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</si>
  <si>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</si>
  <si>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</si>
  <si>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</si>
  <si>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</si>
  <si>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</si>
  <si>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</si>
  <si>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</si>
  <si>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</si>
  <si>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</si>
  <si>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</si>
  <si>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</si>
  <si>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</si>
  <si>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</si>
  <si>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</si>
  <si>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</si>
  <si>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</si>
  <si>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</si>
  <si>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</si>
  <si>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</si>
  <si>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</si>
  <si>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</si>
  <si>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</si>
  <si>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</si>
  <si>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</si>
  <si>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</si>
  <si>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</si>
  <si>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</si>
  <si>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</si>
  <si>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</si>
  <si>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</si>
  <si>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</si>
  <si>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</si>
  <si>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</si>
  <si>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</si>
  <si>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</si>
  <si>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</si>
  <si>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</si>
  <si>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</si>
  <si>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</si>
  <si>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</si>
  <si>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</si>
  <si>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</si>
  <si>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</si>
  <si>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</si>
  <si>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</si>
  <si>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</si>
  <si>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</si>
  <si>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</si>
  <si>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</si>
  <si>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</si>
  <si>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</si>
  <si>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</si>
  <si>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</si>
  <si>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</si>
  <si>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</si>
  <si>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</si>
  <si>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</si>
  <si>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</si>
  <si>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</si>
  <si>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</si>
  <si>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</si>
  <si>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</si>
  <si>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</si>
  <si>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</si>
  <si>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</si>
  <si>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</si>
  <si>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</si>
  <si>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</si>
  <si>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</si>
  <si>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</si>
  <si>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</si>
  <si>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</si>
  <si>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</si>
  <si>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</si>
  <si>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</si>
  <si>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</si>
  <si>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</si>
  <si>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</si>
  <si>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</si>
  <si>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</si>
  <si>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</si>
  <si>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</si>
  <si>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</si>
  <si>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</si>
  <si>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</si>
  <si>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</si>
  <si>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</si>
  <si>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</si>
  <si>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</si>
  <si>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</si>
  <si>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</si>
  <si>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</si>
  <si>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</si>
  <si>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</si>
  <si>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</si>
  <si>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</si>
  <si>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</si>
  <si>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</si>
  <si>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</si>
  <si>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</si>
  <si>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</si>
  <si>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</si>
  <si>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</si>
  <si>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</si>
  <si>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</si>
  <si>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</si>
  <si>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</si>
  <si>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</si>
  <si>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</si>
  <si>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</si>
  <si>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</si>
  <si>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</si>
  <si>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</si>
  <si>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</si>
  <si>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</si>
  <si>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</si>
  <si>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</si>
  <si>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</si>
  <si>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</si>
  <si>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</si>
  <si>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</si>
  <si>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</si>
  <si>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</si>
  <si>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</si>
  <si>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</si>
  <si>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</si>
  <si>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</si>
  <si>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</si>
  <si>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</si>
  <si>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</si>
  <si>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</si>
  <si>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</si>
  <si>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</si>
  <si>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</si>
  <si>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</si>
  <si>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</si>
  <si>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</si>
  <si>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</si>
  <si>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</si>
  <si>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</si>
  <si>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</si>
  <si>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</si>
  <si>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</si>
  <si>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</si>
  <si>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</si>
  <si>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</si>
  <si>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</si>
  <si>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</si>
  <si>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</si>
  <si>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</si>
  <si>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</si>
  <si>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</si>
  <si>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</si>
  <si>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</si>
  <si>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</si>
  <si>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</si>
  <si>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</si>
  <si>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</si>
  <si>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</si>
  <si>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</si>
  <si>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</si>
  <si>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</si>
  <si>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</si>
  <si>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</si>
  <si>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</si>
  <si>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</si>
  <si>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</si>
  <si>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</si>
  <si>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</si>
  <si>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</si>
  <si>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</si>
  <si>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</si>
  <si>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</si>
  <si>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</si>
  <si>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</si>
  <si>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</si>
  <si>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</si>
  <si>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</si>
  <si>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</si>
  <si>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</si>
  <si>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</si>
  <si>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</si>
  <si>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</si>
  <si>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</si>
  <si>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</si>
  <si>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</si>
  <si>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</si>
  <si>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</si>
  <si>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</si>
  <si>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</si>
  <si>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</si>
  <si>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</si>
  <si>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</si>
  <si>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</si>
  <si>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</si>
  <si>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</si>
  <si>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</si>
  <si>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</si>
  <si>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</si>
  <si>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</si>
  <si>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</si>
  <si>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</si>
  <si>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</si>
  <si>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</si>
  <si>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</si>
  <si>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</si>
  <si>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</si>
  <si>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</si>
  <si>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</si>
  <si>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</si>
  <si>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</si>
  <si>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</si>
  <si>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</si>
  <si>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</si>
  <si>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</si>
  <si>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</si>
  <si>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</si>
  <si>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</si>
  <si>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</si>
  <si>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</si>
  <si>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</si>
  <si>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</si>
  <si>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</si>
  <si>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</si>
  <si>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</si>
  <si>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</si>
  <si>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</si>
  <si>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</si>
  <si>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</si>
  <si>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</si>
  <si>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</si>
  <si>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</si>
  <si>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</si>
  <si>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</si>
  <si>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</si>
  <si>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</si>
  <si>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</si>
  <si>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</si>
  <si>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</si>
  <si>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</si>
  <si>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</si>
  <si>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</si>
  <si>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</si>
  <si>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</si>
  <si>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</si>
  <si>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</si>
  <si>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</si>
  <si>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</si>
  <si>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</si>
  <si>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</si>
  <si>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</si>
  <si>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</si>
  <si>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</si>
  <si>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</si>
  <si>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</si>
  <si>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</si>
  <si>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</si>
  <si>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</si>
  <si>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</si>
  <si>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</si>
  <si>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</si>
  <si>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</si>
  <si>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</si>
  <si>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</si>
  <si>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</si>
  <si>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</si>
  <si>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</si>
  <si>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</si>
  <si>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</si>
  <si>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</si>
  <si>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</si>
  <si>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</si>
  <si>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</si>
  <si>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</si>
  <si>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</si>
  <si>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</si>
  <si>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</si>
  <si>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</si>
  <si>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</si>
  <si>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</si>
  <si>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</si>
  <si>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</si>
  <si>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</si>
  <si>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</si>
  <si>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</si>
  <si>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</si>
  <si>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</si>
  <si>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</si>
  <si>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</si>
  <si>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</si>
  <si>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</si>
  <si>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</si>
  <si>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</si>
  <si>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</si>
  <si>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</si>
  <si>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</si>
  <si>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</si>
  <si>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</si>
  <si>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</si>
  <si>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</si>
  <si>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</si>
  <si>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</si>
  <si>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</si>
  <si>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</si>
  <si>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</si>
  <si>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</si>
  <si>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</si>
  <si>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</si>
  <si>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</si>
  <si>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</si>
  <si>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</si>
  <si>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</si>
  <si>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</si>
  <si>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</si>
  <si>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</si>
  <si>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</si>
  <si>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</si>
  <si>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</si>
  <si>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</si>
  <si>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</si>
  <si>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</si>
  <si>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</si>
  <si>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</si>
  <si>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</si>
  <si>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</si>
  <si>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</si>
  <si>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</si>
  <si>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</si>
  <si>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</si>
  <si>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</si>
  <si>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</si>
  <si>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</si>
  <si>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</si>
  <si>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</si>
  <si>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</si>
  <si>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</si>
  <si>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</si>
  <si>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</si>
  <si>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</si>
  <si>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</si>
  <si>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</si>
  <si>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</si>
  <si>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</si>
  <si>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</si>
  <si>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</si>
  <si>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</si>
  <si>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</si>
  <si>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</si>
  <si>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</si>
  <si>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</si>
  <si>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</si>
  <si>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</si>
  <si>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</si>
  <si>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</si>
  <si>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</si>
  <si>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</si>
  <si>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</si>
  <si>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</si>
  <si>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</si>
  <si>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</si>
  <si>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</si>
  <si>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</si>
  <si>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</si>
  <si>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</si>
  <si>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</si>
  <si>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</si>
  <si>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</si>
  <si>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</si>
  <si>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</si>
  <si>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</si>
  <si>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</si>
  <si>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</si>
  <si>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</si>
  <si>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</si>
  <si>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</si>
  <si>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</si>
  <si>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</si>
  <si>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</si>
  <si>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</si>
  <si>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</si>
  <si>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</si>
  <si>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</si>
  <si>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</si>
  <si>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</si>
  <si>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</si>
  <si>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</si>
  <si>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</si>
  <si>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</si>
  <si>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</si>
  <si>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</si>
  <si>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</si>
  <si>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</si>
  <si>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</si>
  <si>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</si>
  <si>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</si>
  <si>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</si>
  <si>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</si>
  <si>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</si>
  <si>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</si>
  <si>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</si>
  <si>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</si>
  <si>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</si>
  <si>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</si>
  <si>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</si>
  <si>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</si>
  <si>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</si>
  <si>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</si>
  <si>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</si>
  <si>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</si>
  <si>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</si>
  <si>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</si>
  <si>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</si>
  <si>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</si>
  <si>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</si>
  <si>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</si>
  <si>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</si>
  <si>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</si>
  <si>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</si>
  <si>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</si>
  <si>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</si>
  <si>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</si>
  <si>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</si>
  <si>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</si>
  <si>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</si>
  <si>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</si>
  <si>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</si>
  <si>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</si>
  <si>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</si>
  <si>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</si>
  <si>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</si>
  <si>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</si>
  <si>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</si>
  <si>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</si>
  <si>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</si>
  <si>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</si>
  <si>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</si>
  <si>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</si>
  <si>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</si>
  <si>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</si>
  <si>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</si>
  <si>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</si>
  <si>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</si>
  <si>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</si>
  <si>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</si>
  <si>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</si>
  <si>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</si>
  <si>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</si>
  <si>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</si>
  <si>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</si>
  <si>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</si>
  <si>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</si>
  <si>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</si>
  <si>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</si>
  <si>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</si>
  <si>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</si>
  <si>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</si>
  <si>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</si>
  <si>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</si>
  <si>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</si>
  <si>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</si>
  <si>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</si>
  <si>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</si>
  <si>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</si>
  <si>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</si>
  <si>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</si>
  <si>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</si>
  <si>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</si>
  <si>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</si>
  <si>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</si>
  <si>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</si>
  <si>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</si>
  <si>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</si>
  <si>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</si>
  <si>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</si>
  <si>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</si>
  <si>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</si>
  <si>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</si>
  <si>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</si>
  <si>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</si>
  <si>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</si>
  <si>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</si>
  <si>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</si>
  <si>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</si>
  <si>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</si>
  <si>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</si>
  <si>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</si>
  <si>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</si>
  <si>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</si>
  <si>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</si>
  <si>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</si>
  <si>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</si>
  <si>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</si>
  <si>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</si>
  <si>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</si>
  <si>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</si>
  <si>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</si>
  <si>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</si>
  <si>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</si>
  <si>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</si>
  <si>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</si>
  <si>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</si>
  <si>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</si>
  <si>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</si>
  <si>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</si>
  <si>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</si>
  <si>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</si>
  <si>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</si>
  <si>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</si>
  <si>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</si>
  <si>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</si>
  <si>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</si>
  <si>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</si>
  <si>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</si>
  <si>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</si>
  <si>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</si>
  <si>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</si>
  <si>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</si>
  <si>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</si>
  <si>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</si>
  <si>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</si>
  <si>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</si>
  <si>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</si>
  <si>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</si>
  <si>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</si>
  <si>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</si>
  <si>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</si>
  <si>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</si>
  <si>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</si>
  <si>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</si>
  <si>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</si>
  <si>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</si>
  <si>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</si>
  <si>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</si>
  <si>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</si>
  <si>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</si>
  <si>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</si>
  <si>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</si>
  <si>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</si>
  <si>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</si>
  <si>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</si>
  <si>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</si>
  <si>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</si>
  <si>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</si>
  <si>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</si>
  <si>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</si>
  <si>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</si>
  <si>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</si>
  <si>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</si>
  <si>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</si>
  <si>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</si>
  <si>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</si>
  <si>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</si>
  <si>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</si>
  <si>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</si>
  <si>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</si>
  <si>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</si>
  <si>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</si>
  <si>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</si>
  <si>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</si>
  <si>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</si>
  <si>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</si>
  <si>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</si>
  <si>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</si>
  <si>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</si>
  <si>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</si>
  <si>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</si>
  <si>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</si>
  <si>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</si>
  <si>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</si>
  <si>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</si>
  <si>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</si>
  <si>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</si>
  <si>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</si>
  <si>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</si>
  <si>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</si>
  <si>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</si>
  <si>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</si>
  <si>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</si>
  <si>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</si>
  <si>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</si>
  <si>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</si>
  <si>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</si>
  <si>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</si>
  <si>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</si>
  <si>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</si>
  <si>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</si>
  <si>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</si>
  <si>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</si>
  <si>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</si>
  <si>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</si>
  <si>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</si>
  <si>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</si>
  <si>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</si>
  <si>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</si>
  <si>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</si>
  <si>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</si>
  <si>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</si>
  <si>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</si>
  <si>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</si>
  <si>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</si>
  <si>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</si>
  <si>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</si>
  <si>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</si>
  <si>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</si>
  <si>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</si>
  <si>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</si>
  <si>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</si>
  <si>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</si>
  <si>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</si>
  <si>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</si>
  <si>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</si>
  <si>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</si>
  <si>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</si>
  <si>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</si>
  <si>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</si>
  <si>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</si>
  <si>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</si>
  <si>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</si>
  <si>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</si>
  <si>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</si>
  <si>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</si>
  <si>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</si>
  <si>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</si>
  <si>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</si>
  <si>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</si>
  <si>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</si>
  <si>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</si>
  <si>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</si>
  <si>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</si>
  <si>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</si>
  <si>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</si>
  <si>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</si>
  <si>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</si>
  <si>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</si>
  <si>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</si>
  <si>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</si>
  <si>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</si>
  <si>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</si>
  <si>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</si>
  <si>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</si>
  <si>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</si>
  <si>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</si>
  <si>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</si>
  <si>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</si>
  <si>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</si>
  <si>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</si>
  <si>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</si>
  <si>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</si>
  <si>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</si>
  <si>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</si>
  <si>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</si>
  <si>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</si>
  <si>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</si>
  <si>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</si>
  <si>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</si>
  <si>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</si>
  <si>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</si>
  <si>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</si>
  <si>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</si>
  <si>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</si>
  <si>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</si>
  <si>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</si>
  <si>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</si>
  <si>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</si>
  <si>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</si>
  <si>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</si>
  <si>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</si>
  <si>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</si>
  <si>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</si>
  <si>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</si>
  <si>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</si>
  <si>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</si>
  <si>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</si>
  <si>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</si>
  <si>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</si>
  <si>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</si>
  <si>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</si>
  <si>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</si>
  <si>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</si>
  <si>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</si>
  <si>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</si>
  <si>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</si>
  <si>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</si>
  <si>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</si>
  <si>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</si>
  <si>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</si>
  <si>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</si>
  <si>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</si>
  <si>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</si>
  <si>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</si>
  <si>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</si>
  <si>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</si>
  <si>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</si>
  <si>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</si>
  <si>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</si>
  <si>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</si>
  <si>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</si>
  <si>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</si>
  <si>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</si>
  <si>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</si>
  <si>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</si>
  <si>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</si>
  <si>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</si>
  <si>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</si>
  <si>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</si>
  <si>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</si>
  <si>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</si>
  <si>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</si>
  <si>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</si>
  <si>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</si>
  <si>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</si>
  <si>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</si>
  <si>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</si>
  <si>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</si>
  <si>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</si>
  <si>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</si>
  <si>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</si>
  <si>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</si>
  <si>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</si>
  <si>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</si>
  <si>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</si>
  <si>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</si>
  <si>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</si>
  <si>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</si>
  <si>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</si>
  <si>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</si>
  <si>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</si>
  <si>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</si>
  <si>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</si>
  <si>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</si>
  <si>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</si>
  <si>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</si>
  <si>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</si>
  <si>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</si>
  <si>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</si>
  <si>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</si>
  <si>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</si>
  <si>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</si>
  <si>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</si>
  <si>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</si>
  <si>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</si>
  <si>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</si>
  <si>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</si>
  <si>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</si>
  <si>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</si>
  <si>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</si>
  <si>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</si>
  <si>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</si>
  <si>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</si>
  <si>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</si>
  <si>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</si>
  <si>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</si>
  <si>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</si>
  <si>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</si>
  <si>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</si>
  <si>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</si>
  <si>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</si>
  <si>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</si>
  <si>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</si>
  <si>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</si>
  <si>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</si>
  <si>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</si>
  <si>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</si>
  <si>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</si>
  <si>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</si>
  <si>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</si>
  <si>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</si>
  <si>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</si>
  <si>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</si>
  <si>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</si>
  <si>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</si>
  <si>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</si>
  <si>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</si>
  <si>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</si>
  <si>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</si>
  <si>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</si>
  <si>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</si>
  <si>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</si>
  <si>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</si>
  <si>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</si>
  <si>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</si>
  <si>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</si>
  <si>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</si>
  <si>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</si>
  <si>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</si>
  <si>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</si>
  <si>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</si>
  <si>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</si>
  <si>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</si>
  <si>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</si>
  <si>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</si>
  <si>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</si>
  <si>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</si>
  <si>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</si>
  <si>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</si>
  <si>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</si>
  <si>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</si>
  <si>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</si>
  <si>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</si>
  <si>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</si>
  <si>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</si>
  <si>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</si>
  <si>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</si>
  <si>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</si>
  <si>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</si>
  <si>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</si>
  <si>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</si>
  <si>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</si>
  <si>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</si>
  <si>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</si>
  <si>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</si>
  <si>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</si>
  <si>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</si>
  <si>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</si>
  <si>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</si>
  <si>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</si>
  <si>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</si>
  <si>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</si>
  <si>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</si>
  <si>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</si>
  <si>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</si>
  <si>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</si>
  <si>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</si>
  <si>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</si>
  <si>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</si>
  <si>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</si>
  <si>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</si>
  <si>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</si>
  <si>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</si>
  <si>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</si>
  <si>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</si>
  <si>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</si>
  <si>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</si>
  <si>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</si>
  <si>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</si>
  <si>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</si>
  <si>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</si>
  <si>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</si>
  <si>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</si>
  <si>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</si>
  <si>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</si>
  <si>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</si>
  <si>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</si>
  <si>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</si>
  <si>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</si>
  <si>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</si>
  <si>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</si>
  <si>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</si>
  <si>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</si>
  <si>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</si>
  <si>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</si>
  <si>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</si>
  <si>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</si>
  <si>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</si>
  <si>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</si>
  <si>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</si>
  <si>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</si>
  <si>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</si>
  <si>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</si>
  <si>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</si>
  <si>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</si>
  <si>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</si>
  <si>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</si>
  <si>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</si>
  <si>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</si>
  <si>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</si>
  <si>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</si>
  <si>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</si>
  <si>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</si>
  <si>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</si>
  <si>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</si>
  <si>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</si>
  <si>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</si>
  <si>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</si>
  <si>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</si>
  <si>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</si>
  <si>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</si>
  <si>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</si>
  <si>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</si>
  <si>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</si>
  <si>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</si>
  <si>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</si>
  <si>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</si>
  <si>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</si>
  <si>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</si>
  <si>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</si>
  <si>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</si>
  <si>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</si>
  <si>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</si>
  <si>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</si>
  <si>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</si>
  <si>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</si>
  <si>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</si>
  <si>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</si>
  <si>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</si>
  <si>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</si>
  <si>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</si>
  <si>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</si>
  <si>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</si>
  <si>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</si>
  <si>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</si>
  <si>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</si>
  <si>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</si>
  <si>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</si>
  <si>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</si>
  <si>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</si>
  <si>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</si>
  <si>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</si>
  <si>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</si>
  <si>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</si>
  <si>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</si>
  <si>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</si>
  <si>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</si>
  <si>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</si>
  <si>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</si>
  <si>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</si>
  <si>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</si>
  <si>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</si>
  <si>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</si>
  <si>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</si>
  <si>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</si>
  <si>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</si>
  <si>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</si>
  <si>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</si>
  <si>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</si>
  <si>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</si>
  <si>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</si>
  <si>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</si>
  <si>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</si>
  <si>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</si>
  <si>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</si>
  <si>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</si>
  <si>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</si>
  <si>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</si>
  <si>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</si>
  <si>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</si>
  <si>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</si>
  <si>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</si>
  <si>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</si>
  <si>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</si>
  <si>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</si>
  <si>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</si>
  <si>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</si>
  <si>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</si>
  <si>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</si>
  <si>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</si>
  <si>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</si>
  <si>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</si>
  <si>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</si>
  <si>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</si>
  <si>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</si>
  <si>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</si>
  <si>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</si>
  <si>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</si>
  <si>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</si>
  <si>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</si>
  <si>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</si>
  <si>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</si>
  <si>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</si>
  <si>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</si>
  <si>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</si>
  <si>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</si>
  <si>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</si>
  <si>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</si>
  <si>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</si>
  <si>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</si>
  <si>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</si>
  <si>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</si>
  <si>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</si>
  <si>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</si>
  <si>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</si>
  <si>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</si>
  <si>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</si>
  <si>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</si>
  <si>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</si>
  <si>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</si>
  <si>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</si>
  <si>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</si>
  <si>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</si>
  <si>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</si>
  <si>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</si>
  <si>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</si>
  <si>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</si>
  <si>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</si>
  <si>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</si>
  <si>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</si>
  <si>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</si>
  <si>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</si>
  <si>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</si>
  <si>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</si>
  <si>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</si>
  <si>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</si>
  <si>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</si>
  <si>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</si>
  <si>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</si>
  <si>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</si>
  <si>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</si>
  <si>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</si>
  <si>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</si>
  <si>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</si>
  <si>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</si>
  <si>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</si>
  <si>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</si>
  <si>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</si>
  <si>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</si>
  <si>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</si>
  <si>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</si>
  <si>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</si>
  <si>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</si>
  <si>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</si>
  <si>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</si>
  <si>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</si>
  <si>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</si>
  <si>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</si>
  <si>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</si>
  <si>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</si>
  <si>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</si>
  <si>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</si>
  <si>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</si>
  <si>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</si>
  <si>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</si>
  <si>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</si>
  <si>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</si>
  <si>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</si>
  <si>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</si>
  <si>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</si>
  <si>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</si>
  <si>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</si>
  <si>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</si>
  <si>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</si>
  <si>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</si>
  <si>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</si>
  <si>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</si>
  <si>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</si>
  <si>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</si>
  <si>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</si>
  <si>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</si>
  <si>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</si>
  <si>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</si>
  <si>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</si>
  <si>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</si>
  <si>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</si>
  <si>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</si>
  <si>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</si>
  <si>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</si>
  <si>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</si>
  <si>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</si>
  <si>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</si>
  <si>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</si>
  <si>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</si>
  <si>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</si>
  <si>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</si>
  <si>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</si>
  <si>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</si>
  <si>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</si>
  <si>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</si>
  <si>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</si>
  <si>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</si>
  <si>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</si>
  <si>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</si>
  <si>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</si>
  <si>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</si>
  <si>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</si>
  <si>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</si>
  <si>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</si>
  <si>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</si>
  <si>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</si>
  <si>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</si>
  <si>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</si>
  <si>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</si>
  <si>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</si>
  <si>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</si>
  <si>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</si>
  <si>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</si>
  <si>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</si>
  <si>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</si>
  <si>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</si>
  <si>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</si>
  <si>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</si>
  <si>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</si>
  <si>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</si>
  <si>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</si>
  <si>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</si>
  <si>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</si>
  <si>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</si>
  <si>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</si>
  <si>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</si>
  <si>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</si>
  <si>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</si>
  <si>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</si>
  <si>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</si>
  <si>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</si>
  <si>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</si>
  <si>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</si>
  <si>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</si>
  <si>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</si>
  <si>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</si>
  <si>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</si>
  <si>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</si>
  <si>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</si>
  <si>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</si>
  <si>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</si>
  <si>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</si>
  <si>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</si>
  <si>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</si>
  <si>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</si>
  <si>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</si>
  <si>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</si>
  <si>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</si>
  <si>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</si>
  <si>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</si>
  <si>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</si>
  <si>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</si>
  <si>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</si>
  <si>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</si>
  <si>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</si>
  <si>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</si>
  <si>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</si>
  <si>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</si>
  <si>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</si>
  <si>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</si>
  <si>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</si>
  <si>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</si>
  <si>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</si>
  <si>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</si>
  <si>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</si>
  <si>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</si>
  <si>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</si>
  <si>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</si>
  <si>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</si>
  <si>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</si>
  <si>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</si>
  <si>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</si>
  <si>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</si>
  <si>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</si>
  <si>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</si>
  <si>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</si>
  <si>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</si>
  <si>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</si>
  <si>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</si>
  <si>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</si>
  <si>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</si>
  <si>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</si>
  <si>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</si>
  <si>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</si>
  <si>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</si>
  <si>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</si>
  <si>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</si>
  <si>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</si>
  <si>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</si>
  <si>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</si>
  <si>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</si>
  <si>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</si>
  <si>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</si>
  <si>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</si>
  <si>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</si>
  <si>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</si>
  <si>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</si>
  <si>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</si>
  <si>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</si>
  <si>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</si>
  <si>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</si>
  <si>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</si>
  <si>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</si>
  <si>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</si>
  <si>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</si>
  <si>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</si>
  <si>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</si>
  <si>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</si>
  <si>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</si>
  <si>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</si>
  <si>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</si>
  <si>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</si>
  <si>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</si>
  <si>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</si>
  <si>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</si>
  <si>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</si>
  <si>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</si>
  <si>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</si>
  <si>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</si>
  <si>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</si>
  <si>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</si>
  <si>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</si>
  <si>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</si>
  <si>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</si>
  <si>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</si>
  <si>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</si>
  <si>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</si>
  <si>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</si>
  <si>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</si>
  <si>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</si>
  <si>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</si>
  <si>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</si>
  <si>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</si>
  <si>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</si>
  <si>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</si>
  <si>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</si>
  <si>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</si>
  <si>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</si>
  <si>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</si>
  <si>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</si>
  <si>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</si>
  <si>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</si>
  <si>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</si>
  <si>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</si>
  <si>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</si>
  <si>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</si>
  <si>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</si>
  <si>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</si>
  <si>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</si>
  <si>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</si>
  <si>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</si>
  <si>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</si>
  <si>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</si>
  <si>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</si>
  <si>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</si>
  <si>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</si>
  <si>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</si>
  <si>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</si>
  <si>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</si>
  <si>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</si>
  <si>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</si>
  <si>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</si>
  <si>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</si>
  <si>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</si>
  <si>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</si>
  <si>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</si>
  <si>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</si>
  <si>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</si>
  <si>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</si>
  <si>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</si>
  <si>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</si>
  <si>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</si>
  <si>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</si>
  <si>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</si>
  <si>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</si>
  <si>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</si>
  <si>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</si>
  <si>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</si>
  <si>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</si>
  <si>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</si>
  <si>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</si>
  <si>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</si>
  <si>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</si>
  <si>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</si>
  <si>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</si>
  <si>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</si>
  <si>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</si>
  <si>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</si>
  <si>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</si>
  <si>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</si>
  <si>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</si>
  <si>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</si>
  <si>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</si>
  <si>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</si>
  <si>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</si>
  <si>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</si>
  <si>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</si>
  <si>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</si>
  <si>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</si>
  <si>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</si>
  <si>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</si>
  <si>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</si>
  <si>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</si>
  <si>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</si>
  <si>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</si>
  <si>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</si>
  <si>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</si>
  <si>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</si>
  <si>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</si>
  <si>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</si>
  <si>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</si>
  <si>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</si>
  <si>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</si>
  <si>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</si>
  <si>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</si>
  <si>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</si>
  <si>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</si>
  <si>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</si>
  <si>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</si>
  <si>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</si>
  <si>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</si>
  <si>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</si>
  <si>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</si>
  <si>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</si>
  <si>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</si>
  <si>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</si>
  <si>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</si>
  <si>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</si>
  <si>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</si>
  <si>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</si>
  <si>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</si>
  <si>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</si>
  <si>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</si>
  <si>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</si>
  <si>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</si>
  <si>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</si>
  <si>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</si>
  <si>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</si>
  <si>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</si>
  <si>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</si>
  <si>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</si>
  <si>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</si>
  <si>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</si>
  <si>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</si>
  <si>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</si>
  <si>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</si>
  <si>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</si>
  <si>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</si>
  <si>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</si>
  <si>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</si>
  <si>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</si>
  <si>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</si>
  <si>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</si>
  <si>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</si>
  <si>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</si>
  <si>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</si>
  <si>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</si>
  <si>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</si>
  <si>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</si>
  <si>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</si>
  <si>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</si>
  <si>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</si>
  <si>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</si>
  <si>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</si>
  <si>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</si>
  <si>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</si>
  <si>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</si>
  <si>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</si>
  <si>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</si>
  <si>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</si>
  <si>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</si>
  <si>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</si>
  <si>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</si>
  <si>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</si>
  <si>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</si>
  <si>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</si>
  <si>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</si>
  <si>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</si>
  <si>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</si>
  <si>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</si>
  <si>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</si>
  <si>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</si>
  <si>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</si>
  <si>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</si>
  <si>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</si>
  <si>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</si>
  <si>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</si>
  <si>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</si>
  <si>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</si>
  <si>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</si>
  <si>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</si>
  <si>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</si>
  <si>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</si>
  <si>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</si>
  <si>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</si>
  <si>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</si>
  <si>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</si>
  <si>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</si>
  <si>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</si>
  <si>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</si>
  <si>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</si>
  <si>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</si>
  <si>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</si>
  <si>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</si>
  <si>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</si>
  <si>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</si>
  <si>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</si>
  <si>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</si>
  <si>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</si>
  <si>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</si>
  <si>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</si>
  <si>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</si>
  <si>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</si>
  <si>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</si>
  <si>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</si>
  <si>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</si>
  <si>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</si>
  <si>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</si>
  <si>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</si>
  <si>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</si>
  <si>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</si>
  <si>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</si>
  <si>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</si>
  <si>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</si>
  <si>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</si>
  <si>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</si>
  <si>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</si>
  <si>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</si>
  <si>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</si>
  <si>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</si>
  <si>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</si>
  <si>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</si>
  <si>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</si>
  <si>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</si>
  <si>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</si>
  <si>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</si>
  <si>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</si>
  <si>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</si>
  <si>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</si>
  <si>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</si>
  <si>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</si>
  <si>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</si>
  <si>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</si>
  <si>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</si>
  <si>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</si>
  <si>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</si>
  <si>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</si>
  <si>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</si>
  <si>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</si>
  <si>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</si>
  <si>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</si>
  <si>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</si>
  <si>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</si>
  <si>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</si>
  <si>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</si>
  <si>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</si>
  <si>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</si>
  <si>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</si>
  <si>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</si>
  <si>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</si>
  <si>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</si>
  <si>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</si>
  <si>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</si>
  <si>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</si>
  <si>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</si>
  <si>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</si>
  <si>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</si>
  <si>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</si>
  <si>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</si>
  <si>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</si>
  <si>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</si>
  <si>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</si>
  <si>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</si>
  <si>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</si>
  <si>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</si>
  <si>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</si>
  <si>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</si>
  <si>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</si>
  <si>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</si>
  <si>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</si>
  <si>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</si>
  <si>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</si>
  <si>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</si>
  <si>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</si>
  <si>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</si>
  <si>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</si>
  <si>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</si>
  <si>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</si>
  <si>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</si>
  <si>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</si>
  <si>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</si>
  <si>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</si>
  <si>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</si>
  <si>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</si>
  <si>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</si>
  <si>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</si>
  <si>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</si>
  <si>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</si>
  <si>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</si>
  <si>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</si>
  <si>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</si>
  <si>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</si>
  <si>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</si>
  <si>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</si>
  <si>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</si>
  <si>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</si>
  <si>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</si>
  <si>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</si>
  <si>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</si>
  <si>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</si>
  <si>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</si>
  <si>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</si>
  <si>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</si>
  <si>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</si>
  <si>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</si>
  <si>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</si>
  <si>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</si>
  <si>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</si>
  <si>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</si>
  <si>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</si>
  <si>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</si>
  <si>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</si>
  <si>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</si>
  <si>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</si>
  <si>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</si>
  <si>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</si>
  <si>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</si>
  <si>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</si>
  <si>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</si>
  <si>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</si>
  <si>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</si>
  <si>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</si>
  <si>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</si>
  <si>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</si>
  <si>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</si>
  <si>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</si>
  <si>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</si>
  <si>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</si>
  <si>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</si>
  <si>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</si>
  <si>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</si>
  <si>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</si>
  <si>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</si>
  <si>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</si>
  <si>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</si>
  <si>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</si>
  <si>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</si>
  <si>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</si>
  <si>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</si>
  <si>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</si>
  <si>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</si>
  <si>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</si>
  <si>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</si>
  <si>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</si>
  <si>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</si>
  <si>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</si>
  <si>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</si>
  <si>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</si>
  <si>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</si>
  <si>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</si>
  <si>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</si>
  <si>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</si>
  <si>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</si>
  <si>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</si>
  <si>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</si>
  <si>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</si>
  <si>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</si>
  <si>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</si>
  <si>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</si>
  <si>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</si>
  <si>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</si>
  <si>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</si>
  <si>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</si>
  <si>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</si>
  <si>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</si>
  <si>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</si>
  <si>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</si>
  <si>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</si>
  <si>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</si>
  <si>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</si>
  <si>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</si>
  <si>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</si>
  <si>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</si>
  <si>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</si>
  <si>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</si>
  <si>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</si>
  <si>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</si>
  <si>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</si>
  <si>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</si>
  <si>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</si>
  <si>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</si>
  <si>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</si>
  <si>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</si>
  <si>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</si>
  <si>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</si>
  <si>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</si>
  <si>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</si>
  <si>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</si>
  <si>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</si>
  <si>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</si>
  <si>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</si>
  <si>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</si>
  <si>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</si>
  <si>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</si>
  <si>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</si>
  <si>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</si>
  <si>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</si>
  <si>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</si>
  <si>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</si>
  <si>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</si>
  <si>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</si>
  <si>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</si>
  <si>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</si>
  <si>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</si>
  <si>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</si>
  <si>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</si>
  <si>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</si>
  <si>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</si>
  <si>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</si>
  <si>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</si>
  <si>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</si>
  <si>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</si>
  <si>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</si>
  <si>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</si>
  <si>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</si>
  <si>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</si>
  <si>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</si>
  <si>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</si>
  <si>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</si>
  <si>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</si>
  <si>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</si>
  <si>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</si>
  <si>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</si>
  <si>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</si>
  <si>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</si>
  <si>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</si>
  <si>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</si>
  <si>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</si>
  <si>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</si>
  <si>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</si>
  <si>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</si>
  <si>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</si>
  <si>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</si>
  <si>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</si>
  <si>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</si>
  <si>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</si>
  <si>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</si>
  <si>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</si>
  <si>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</si>
  <si>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</si>
  <si>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</si>
  <si>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</si>
  <si>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</si>
  <si>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</si>
  <si>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</si>
  <si>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</si>
  <si>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</si>
  <si>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</si>
  <si>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</si>
  <si>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</si>
  <si>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</si>
  <si>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</si>
  <si>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</si>
  <si>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</si>
  <si>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</si>
  <si>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</si>
  <si>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</si>
  <si>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</si>
  <si>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</si>
  <si>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</si>
  <si>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</si>
  <si>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</si>
  <si>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</si>
  <si>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</si>
  <si>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</si>
  <si>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</si>
  <si>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</si>
  <si>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</si>
  <si>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</si>
  <si>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</si>
  <si>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</si>
  <si>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</si>
  <si>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</si>
  <si>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</si>
  <si>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</si>
  <si>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</si>
  <si>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</si>
  <si>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</si>
  <si>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</si>
  <si>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</si>
  <si>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</si>
  <si>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</si>
  <si>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</si>
  <si>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</si>
  <si>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</si>
  <si>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</si>
  <si>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</si>
  <si>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</si>
  <si>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</si>
  <si>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</si>
  <si>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</si>
  <si>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</si>
  <si>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</si>
  <si>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</si>
  <si>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</si>
  <si>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</si>
  <si>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</si>
  <si>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</si>
  <si>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</si>
  <si>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</si>
  <si>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</si>
  <si>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</si>
  <si>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</si>
  <si>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</si>
  <si>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</si>
  <si>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</si>
  <si>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</si>
  <si>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</si>
  <si>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</si>
  <si>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</si>
  <si>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</si>
  <si>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</si>
  <si>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</si>
  <si>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</si>
  <si>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</si>
  <si>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</si>
  <si>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</si>
  <si>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</si>
  <si>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</si>
  <si>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</si>
  <si>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</si>
  <si>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</si>
  <si>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</si>
  <si>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</si>
  <si>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</si>
  <si>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</si>
  <si>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</si>
  <si>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</si>
  <si>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</si>
  <si>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</si>
  <si>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</si>
  <si>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</si>
  <si>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</si>
  <si>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</si>
  <si>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</si>
  <si>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</si>
  <si>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</si>
  <si>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</si>
  <si>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</si>
  <si>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</si>
  <si>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</si>
  <si>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</si>
  <si>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</si>
  <si>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</si>
  <si>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</si>
  <si>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</si>
  <si>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</si>
  <si>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</si>
  <si>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</si>
  <si>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</si>
  <si>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</si>
  <si>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</si>
  <si>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</si>
  <si>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</si>
  <si>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</si>
  <si>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</si>
  <si>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</si>
  <si>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</si>
  <si>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</si>
  <si>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</si>
  <si>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</si>
  <si>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</si>
  <si>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</si>
  <si>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</si>
  <si>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</si>
  <si>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</si>
  <si>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</si>
  <si>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</si>
  <si>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</si>
  <si>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</si>
  <si>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</si>
  <si>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</si>
  <si>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</si>
  <si>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</si>
  <si>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</si>
  <si>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</si>
  <si>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</si>
  <si>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</si>
  <si>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</si>
  <si>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</si>
  <si>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</si>
  <si>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</si>
  <si>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</si>
  <si>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</si>
  <si>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</si>
  <si>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</si>
  <si>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</si>
  <si>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</si>
  <si>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</si>
  <si>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</si>
  <si>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</si>
  <si>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</si>
  <si>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</si>
  <si>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</si>
  <si>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</si>
  <si>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</si>
  <si>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</si>
  <si>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</si>
  <si>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</si>
  <si>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</si>
  <si>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</si>
  <si>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</si>
  <si>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</si>
  <si>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</si>
  <si>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</si>
  <si>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</si>
  <si>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</si>
  <si>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</si>
  <si>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</si>
  <si>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</si>
  <si>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</si>
  <si>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</si>
  <si>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</si>
  <si>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</si>
  <si>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</si>
  <si>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</si>
  <si>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</si>
  <si>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</si>
  <si>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</si>
  <si>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</si>
  <si>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</si>
  <si>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</si>
  <si>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</si>
  <si>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</si>
  <si>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</si>
  <si>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</si>
  <si>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</si>
  <si>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</si>
  <si>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</si>
  <si>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</si>
  <si>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</si>
  <si>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</si>
  <si>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</si>
  <si>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</si>
  <si>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</si>
  <si>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</si>
  <si>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</si>
  <si>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</si>
  <si>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</si>
  <si>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</si>
  <si>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</si>
  <si>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</si>
  <si>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</si>
  <si>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</si>
  <si>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</si>
  <si>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</si>
  <si>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</si>
  <si>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</si>
  <si>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</si>
  <si>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</si>
  <si>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</si>
  <si>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</si>
  <si>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</si>
  <si>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</si>
  <si>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</si>
  <si>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</si>
  <si>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</si>
  <si>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</si>
  <si>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</si>
  <si>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</si>
  <si>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</si>
  <si>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</si>
  <si>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</si>
  <si>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</si>
  <si>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</si>
  <si>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</si>
  <si>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</si>
  <si>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</si>
  <si>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</si>
  <si>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</si>
  <si>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</si>
  <si>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</si>
  <si>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</si>
  <si>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</si>
  <si>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</si>
  <si>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</si>
  <si>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</si>
  <si>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</si>
  <si>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</si>
  <si>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</si>
  <si>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</si>
  <si>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</si>
  <si>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</si>
  <si>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</si>
  <si>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</si>
  <si>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</si>
  <si>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</si>
  <si>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</si>
  <si>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</si>
  <si>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</si>
  <si>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</si>
  <si>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</si>
  <si>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</si>
  <si>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</si>
  <si>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</si>
  <si>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</si>
  <si>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</si>
  <si>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</si>
  <si>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</si>
  <si>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</si>
  <si>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</si>
  <si>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</si>
  <si>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</si>
  <si>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</si>
  <si>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</si>
  <si>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</si>
  <si>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</si>
  <si>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</si>
  <si>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</si>
  <si>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</si>
  <si>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</si>
  <si>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</si>
  <si>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</si>
  <si>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</si>
  <si>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</si>
  <si>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</si>
  <si>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</si>
  <si>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</si>
  <si>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</si>
  <si>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</si>
  <si>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</si>
  <si>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</si>
  <si>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</si>
  <si>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</si>
  <si>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</si>
  <si>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</si>
  <si>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</si>
  <si>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</si>
  <si>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</si>
  <si>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</si>
  <si>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</si>
  <si>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</si>
  <si>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</si>
  <si>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</si>
  <si>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</si>
  <si>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</si>
  <si>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</si>
  <si>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</si>
  <si>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</si>
  <si>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</si>
  <si>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</si>
  <si>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</si>
  <si>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</si>
  <si>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</si>
  <si>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</si>
  <si>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</si>
  <si>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</si>
  <si>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</si>
  <si>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</si>
  <si>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</si>
  <si>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</si>
  <si>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</si>
  <si>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</si>
  <si>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</si>
  <si>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</si>
  <si>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</si>
  <si>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</si>
  <si>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</si>
  <si>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</si>
  <si>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</si>
  <si>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</si>
  <si>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</si>
  <si>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</si>
  <si>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</si>
  <si>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</si>
  <si>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</si>
  <si>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</si>
  <si>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</si>
  <si>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</si>
  <si>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</si>
  <si>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</si>
  <si>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</si>
  <si>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</si>
  <si>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</si>
  <si>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</si>
  <si>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</si>
  <si>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</si>
  <si>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</si>
  <si>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</si>
  <si>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</si>
  <si>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</si>
  <si>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</si>
  <si>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</si>
  <si>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</si>
  <si>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</si>
  <si>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</si>
  <si>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</si>
  <si>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</si>
  <si>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</si>
  <si>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</si>
  <si>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</si>
  <si>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</si>
  <si>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</si>
  <si>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</si>
  <si>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</si>
  <si>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</si>
  <si>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</si>
  <si>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</si>
  <si>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</si>
  <si>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</si>
  <si>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</si>
  <si>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</si>
  <si>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</si>
  <si>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</si>
  <si>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</si>
  <si>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</si>
  <si>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</si>
  <si>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</si>
  <si>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</si>
  <si>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</si>
  <si>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</si>
  <si>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</si>
  <si>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</si>
  <si>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</si>
  <si>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</si>
  <si>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</si>
  <si>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</si>
  <si>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</si>
  <si>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</si>
  <si>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</si>
  <si>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</si>
  <si>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</si>
  <si>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</si>
  <si>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</si>
  <si>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</si>
  <si>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</si>
  <si>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</si>
  <si>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</si>
  <si>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</si>
  <si>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</si>
  <si>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</si>
  <si>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</si>
  <si>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</si>
  <si>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</si>
  <si>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</si>
  <si>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</si>
  <si>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</si>
  <si>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</si>
  <si>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</si>
  <si>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</si>
  <si>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</si>
  <si>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</si>
  <si>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</si>
  <si>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</si>
  <si>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</si>
  <si>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</si>
  <si>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</si>
  <si>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</si>
  <si>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</si>
  <si>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</si>
  <si>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</si>
  <si>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</si>
  <si>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</si>
  <si>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</si>
  <si>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</si>
  <si>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</si>
  <si>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</si>
  <si>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</si>
  <si>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</si>
  <si>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</si>
  <si>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</si>
  <si>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</si>
  <si>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</si>
  <si>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</si>
  <si>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</si>
  <si>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</si>
  <si>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</si>
  <si>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</si>
  <si>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</si>
  <si>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</si>
  <si>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</si>
  <si>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</si>
  <si>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</si>
  <si>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</si>
  <si>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</si>
  <si>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</si>
  <si>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</si>
  <si>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</si>
  <si>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</si>
  <si>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</si>
  <si>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</si>
  <si>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</si>
  <si>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</si>
  <si>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</si>
  <si>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</si>
  <si>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</si>
  <si>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</si>
  <si>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</si>
  <si>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</si>
  <si>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</si>
  <si>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</si>
  <si>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</si>
  <si>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</si>
  <si>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</si>
  <si>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</si>
  <si>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</si>
  <si>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</si>
  <si>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</si>
  <si>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</si>
  <si>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</si>
  <si>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</si>
  <si>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</si>
  <si>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</si>
  <si>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</si>
  <si>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</si>
  <si>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</si>
  <si>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</si>
  <si>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</si>
  <si>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</si>
  <si>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</si>
  <si>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</si>
  <si>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</si>
  <si>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</si>
  <si>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</si>
  <si>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</si>
  <si>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</si>
  <si>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</si>
  <si>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</si>
  <si>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</si>
  <si>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</si>
  <si>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</si>
  <si>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</si>
  <si>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</si>
  <si>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</si>
  <si>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</si>
  <si>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</si>
  <si>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</si>
  <si>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</si>
  <si>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</si>
  <si>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</si>
  <si>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</si>
  <si>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</si>
  <si>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</si>
  <si>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</si>
  <si>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</si>
  <si>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</si>
  <si>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</si>
  <si>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</si>
  <si>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</si>
  <si>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</si>
  <si>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</si>
  <si>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</si>
  <si>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</si>
  <si>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</si>
  <si>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</si>
  <si>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</si>
  <si>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</si>
  <si>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</si>
  <si>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</si>
  <si>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</si>
  <si>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</si>
  <si>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</si>
  <si>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</si>
  <si>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</si>
  <si>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</si>
  <si>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</si>
  <si>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</si>
  <si>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</si>
  <si>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</si>
  <si>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</si>
  <si>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</si>
  <si>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</si>
  <si>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</si>
  <si>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</si>
  <si>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</si>
  <si>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</si>
  <si>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</si>
  <si>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</si>
  <si>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</si>
  <si>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</si>
  <si>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</si>
  <si>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</si>
  <si>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</si>
  <si>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</si>
  <si>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</si>
  <si>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</si>
  <si>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</si>
  <si>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</si>
  <si>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</si>
  <si>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</si>
  <si>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</si>
  <si>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</si>
  <si>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</si>
  <si>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</si>
  <si>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</si>
  <si>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</si>
  <si>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</si>
  <si>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</si>
  <si>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</si>
  <si>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</si>
  <si>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</si>
  <si>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</si>
  <si>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</si>
  <si>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</si>
  <si>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</si>
  <si>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</si>
  <si>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</si>
  <si>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</si>
  <si>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</si>
  <si>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</si>
  <si>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</si>
  <si>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</si>
  <si>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</si>
  <si>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</si>
  <si>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</si>
  <si>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</si>
  <si>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</si>
  <si>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</si>
  <si>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</si>
  <si>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</si>
  <si>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</si>
  <si>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</si>
  <si>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</si>
  <si>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</si>
  <si>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</si>
  <si>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</si>
  <si>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</si>
  <si>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</si>
  <si>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</si>
  <si>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</si>
  <si>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</si>
  <si>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</si>
  <si>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</si>
  <si>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</si>
  <si>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</si>
  <si>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</si>
  <si>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</si>
  <si>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</si>
  <si>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</si>
  <si>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</si>
  <si>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</si>
  <si>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</si>
  <si>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</si>
  <si>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</si>
  <si>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</si>
  <si>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</si>
  <si>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</si>
  <si>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</si>
  <si>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</si>
  <si>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</si>
  <si>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</si>
  <si>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</si>
  <si>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</si>
  <si>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</si>
  <si>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</si>
  <si>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</si>
  <si>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</si>
  <si>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</si>
  <si>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</si>
  <si>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</si>
  <si>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</si>
  <si>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</si>
  <si>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</si>
  <si>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</si>
  <si>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</si>
  <si>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</si>
  <si>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</si>
  <si>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</si>
  <si>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</si>
  <si>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</si>
  <si>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</si>
  <si>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</si>
  <si>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</si>
  <si>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</si>
  <si>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</si>
  <si>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</si>
  <si>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</si>
  <si>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</si>
  <si>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</si>
  <si>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</si>
  <si>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</si>
  <si>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</si>
  <si>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</si>
  <si>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</si>
  <si>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</si>
  <si>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</si>
  <si>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</si>
  <si>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</si>
  <si>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</si>
  <si>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</si>
  <si>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</si>
  <si>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</si>
  <si>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</si>
  <si>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</si>
  <si>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</si>
  <si>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</si>
  <si>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</si>
  <si>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</si>
  <si>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</si>
  <si>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</si>
  <si>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</si>
  <si>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</si>
  <si>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</si>
  <si>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</si>
  <si>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</si>
  <si>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</si>
  <si>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</si>
  <si>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</si>
  <si>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</si>
  <si>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</si>
  <si>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</si>
  <si>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</si>
  <si>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</si>
  <si>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</si>
  <si>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</si>
  <si>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</si>
  <si>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</si>
  <si>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</si>
  <si>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</si>
  <si>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</si>
  <si>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</si>
  <si>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</si>
  <si>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</si>
  <si>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</si>
  <si>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</si>
  <si>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</si>
  <si>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</si>
  <si>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</si>
  <si>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</si>
  <si>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</si>
  <si>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</si>
  <si>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</si>
  <si>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</si>
  <si>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</si>
  <si>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</si>
  <si>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</si>
  <si>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</si>
  <si>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</si>
  <si>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</si>
  <si>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</si>
  <si>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</si>
  <si>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</si>
  <si>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</si>
  <si>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</si>
  <si>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</si>
  <si>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</si>
  <si>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</si>
  <si>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</si>
  <si>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</si>
  <si>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</si>
  <si>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</si>
  <si>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</si>
  <si>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</si>
  <si>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</si>
  <si>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</si>
  <si>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</si>
  <si>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</si>
  <si>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</si>
  <si>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</si>
  <si>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</si>
  <si>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</si>
  <si>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</si>
  <si>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</si>
  <si>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</si>
  <si>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</si>
  <si>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</si>
  <si>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</si>
  <si>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</si>
  <si>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</si>
  <si>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</si>
  <si>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</si>
  <si>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</si>
  <si>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</si>
  <si>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</si>
  <si>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</si>
  <si>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</si>
  <si>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</si>
  <si>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</si>
  <si>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</si>
  <si>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</si>
  <si>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</si>
  <si>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</si>
  <si>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</si>
  <si>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</si>
  <si>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</si>
  <si>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</si>
  <si>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</si>
  <si>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</si>
  <si>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</si>
  <si>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</si>
  <si>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</si>
  <si>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</si>
  <si>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</si>
  <si>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</si>
  <si>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</si>
  <si>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</si>
  <si>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</si>
  <si>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</si>
  <si>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</si>
  <si>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</si>
  <si>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</si>
  <si>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</si>
  <si>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</si>
  <si>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</si>
  <si>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</si>
  <si>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</si>
  <si>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</si>
  <si>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</si>
  <si>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</si>
  <si>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</si>
  <si>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</si>
  <si>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</si>
  <si>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</si>
  <si>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</si>
  <si>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</si>
  <si>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</si>
  <si>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</si>
  <si>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</si>
  <si>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</si>
  <si>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</si>
  <si>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</si>
  <si>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</si>
  <si>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</si>
  <si>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</si>
  <si>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</si>
  <si>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</si>
  <si>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</si>
  <si>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</si>
  <si>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</si>
  <si>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</si>
  <si>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</si>
  <si>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</si>
  <si>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</si>
  <si>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</si>
  <si>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</si>
  <si>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</si>
  <si>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</si>
  <si>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</si>
  <si>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</si>
  <si>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</si>
  <si>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</si>
  <si>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</si>
  <si>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</si>
  <si>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</si>
  <si>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</si>
  <si>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</si>
  <si>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</si>
  <si>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</si>
  <si>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</si>
  <si>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</si>
  <si>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</si>
  <si>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</si>
  <si>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</si>
  <si>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</si>
  <si>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</si>
  <si>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</si>
  <si>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</si>
  <si>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</si>
  <si>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</si>
  <si>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</si>
  <si>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</si>
  <si>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</si>
  <si>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</si>
  <si>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</si>
  <si>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</si>
  <si>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</si>
  <si>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</si>
  <si>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</si>
  <si>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</si>
  <si>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</si>
  <si>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</si>
  <si>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</si>
  <si>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</si>
  <si>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</si>
  <si>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</si>
  <si>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</si>
  <si>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</si>
  <si>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</si>
  <si>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</si>
  <si>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</si>
  <si>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</si>
  <si>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</si>
  <si>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</si>
  <si>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</si>
  <si>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</si>
  <si>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</si>
  <si>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</si>
  <si>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</si>
  <si>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</si>
  <si>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</si>
  <si>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</si>
  <si>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</si>
  <si>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</si>
  <si>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</si>
  <si>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</si>
  <si>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</si>
  <si>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</si>
  <si>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</si>
  <si>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</si>
  <si>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</si>
  <si>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</si>
  <si>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</si>
  <si>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</si>
  <si>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</si>
  <si>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</si>
  <si>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</si>
  <si>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</si>
  <si>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</si>
  <si>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</si>
  <si>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</si>
  <si>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</si>
  <si>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</si>
  <si>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</si>
  <si>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</si>
  <si>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</si>
  <si>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</si>
  <si>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</si>
  <si>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</si>
  <si>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</si>
  <si>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</si>
  <si>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</si>
  <si>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</si>
  <si>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</si>
  <si>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</si>
  <si>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</si>
  <si>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</si>
  <si>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</si>
  <si>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</si>
  <si>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</si>
  <si>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</si>
  <si>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</si>
  <si>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</si>
  <si>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</si>
  <si>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</si>
  <si>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</si>
  <si>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</si>
  <si>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</si>
  <si>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</si>
  <si>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</si>
  <si>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</si>
  <si>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</si>
  <si>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</si>
  <si>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</si>
  <si>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</si>
  <si>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</si>
  <si>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</si>
  <si>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</si>
  <si>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</si>
  <si>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</si>
  <si>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</si>
  <si>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</si>
  <si>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</si>
  <si>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</si>
  <si>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</si>
  <si>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</si>
  <si>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</si>
  <si>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</si>
  <si>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</si>
  <si>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</si>
  <si>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</si>
  <si>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</si>
  <si>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</si>
  <si>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</si>
  <si>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</si>
  <si>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</si>
  <si>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</si>
  <si>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</si>
  <si>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</si>
  <si>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</si>
  <si>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</si>
  <si>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</si>
  <si>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</si>
  <si>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</si>
  <si>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</si>
  <si>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</si>
  <si>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</si>
  <si>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</si>
  <si>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</si>
  <si>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</si>
  <si>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</si>
  <si>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</si>
  <si>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</si>
  <si>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</si>
  <si>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</si>
  <si>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</si>
  <si>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</si>
  <si>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</si>
  <si>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</si>
  <si>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</si>
  <si>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</si>
  <si>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</si>
  <si>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</si>
  <si>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</si>
  <si>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</si>
  <si>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</si>
  <si>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</si>
  <si>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</si>
  <si>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</si>
  <si>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</si>
  <si>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</si>
  <si>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</si>
  <si>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</si>
  <si>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</si>
  <si>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</si>
  <si>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</si>
  <si>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</si>
  <si>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</si>
  <si>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</si>
  <si>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</si>
  <si>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</si>
  <si>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</si>
  <si>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</si>
  <si>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</si>
  <si>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</si>
  <si>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</si>
  <si>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</si>
  <si>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</si>
  <si>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</si>
  <si>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</si>
  <si>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</si>
  <si>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</si>
  <si>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</si>
  <si>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</si>
  <si>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</si>
  <si>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</si>
  <si>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</si>
  <si>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</si>
  <si>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</si>
  <si>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</si>
  <si>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</si>
  <si>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</si>
  <si>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</si>
  <si>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</si>
  <si>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</si>
  <si>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</si>
  <si>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</si>
  <si>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</si>
  <si>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</si>
  <si>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</si>
  <si>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</si>
  <si>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</si>
  <si>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</si>
  <si>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</si>
  <si>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</si>
  <si>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</si>
  <si>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</si>
  <si>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</si>
  <si>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</si>
  <si>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</si>
  <si>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</si>
  <si>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</si>
  <si>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</si>
  <si>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</si>
  <si>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</si>
  <si>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</si>
  <si>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</si>
  <si>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</si>
  <si>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</si>
  <si>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</si>
  <si>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</si>
  <si>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</si>
  <si>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</si>
  <si>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</si>
  <si>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</si>
  <si>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</si>
  <si>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</si>
  <si>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</si>
  <si>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</si>
  <si>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</si>
  <si>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</si>
  <si>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</si>
  <si>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</si>
  <si>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</si>
  <si>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</si>
  <si>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</si>
  <si>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</si>
  <si>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</si>
  <si>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</si>
  <si>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</si>
  <si>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</si>
  <si>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</si>
  <si>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</si>
  <si>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</si>
  <si>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</si>
  <si>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</si>
  <si>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</si>
  <si>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</si>
  <si>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</si>
  <si>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</si>
  <si>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</si>
  <si>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</si>
  <si>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</si>
  <si>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</si>
  <si>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</si>
  <si>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</si>
  <si>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</si>
  <si>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</si>
  <si>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</si>
  <si>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</si>
  <si>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</si>
  <si>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</si>
  <si>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</si>
  <si>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</si>
  <si>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</si>
  <si>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</si>
  <si>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</si>
  <si>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</si>
  <si>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</si>
  <si>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</si>
  <si>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</si>
  <si>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</si>
  <si>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</si>
  <si>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</si>
  <si>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</si>
  <si>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</si>
  <si>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</si>
  <si>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</si>
  <si>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</si>
  <si>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</si>
  <si>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</si>
  <si>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</si>
  <si>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</si>
  <si>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</si>
  <si>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</si>
  <si>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</si>
  <si>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</si>
  <si>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</si>
  <si>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</si>
  <si>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</si>
  <si>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</si>
  <si>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</si>
  <si>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</si>
  <si>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</si>
  <si>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</si>
  <si>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</si>
  <si>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</si>
  <si>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</si>
  <si>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</si>
  <si>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</si>
  <si>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</si>
  <si>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</si>
  <si>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</si>
  <si>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</si>
  <si>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</si>
  <si>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</si>
  <si>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</si>
  <si>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</si>
  <si>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</si>
  <si>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</si>
  <si>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</si>
  <si>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</si>
  <si>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</si>
  <si>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</si>
  <si>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</si>
  <si>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</si>
  <si>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</si>
  <si>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</si>
  <si>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</si>
  <si>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</si>
  <si>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</si>
  <si>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</si>
  <si>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</si>
  <si>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</si>
  <si>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</si>
  <si>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</si>
  <si>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</si>
  <si>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</si>
  <si>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</si>
  <si>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</si>
  <si>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</si>
  <si>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</si>
  <si>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</si>
  <si>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</si>
  <si>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</si>
  <si>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</si>
  <si>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</si>
  <si>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</si>
  <si>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</si>
  <si>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</si>
  <si>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</si>
  <si>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</si>
  <si>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</si>
  <si>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</si>
  <si>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</si>
  <si>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</si>
  <si>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</si>
  <si>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</si>
  <si>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</si>
  <si>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</si>
  <si>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</si>
  <si>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</si>
  <si>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</si>
  <si>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</si>
  <si>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</si>
  <si>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</si>
  <si>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</si>
  <si>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</si>
  <si>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</si>
  <si>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</si>
  <si>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</si>
  <si>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</si>
  <si>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</si>
  <si>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</si>
  <si>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</si>
  <si>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</si>
  <si>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</si>
  <si>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</si>
  <si>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</si>
  <si>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</si>
  <si>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</si>
  <si>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</si>
  <si>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</si>
  <si>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</si>
  <si>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</si>
  <si>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</si>
  <si>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</si>
  <si>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</si>
  <si>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</si>
  <si>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</si>
  <si>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</si>
  <si>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</si>
  <si>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</si>
  <si>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</si>
  <si>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</si>
  <si>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</si>
  <si>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</si>
  <si>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</si>
  <si>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</si>
  <si>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</si>
  <si>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</si>
  <si>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</si>
  <si>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</si>
  <si>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</si>
  <si>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</si>
  <si>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</si>
  <si>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</si>
  <si>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</si>
  <si>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</si>
  <si>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</si>
  <si>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</si>
  <si>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</si>
  <si>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</si>
  <si>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</si>
  <si>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</si>
  <si>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</si>
  <si>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</si>
  <si>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</si>
  <si>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</si>
  <si>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</si>
  <si>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</si>
  <si>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</si>
  <si>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</si>
  <si>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</si>
  <si>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</si>
  <si>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</si>
  <si>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</si>
  <si>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</si>
  <si>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</si>
  <si>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</si>
  <si>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</si>
  <si>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</si>
  <si>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</si>
  <si>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</si>
  <si>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</si>
  <si>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</si>
  <si>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</si>
  <si>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</si>
  <si>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</si>
  <si>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</si>
  <si>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</si>
  <si>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</si>
  <si>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</si>
  <si>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</si>
  <si>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</si>
  <si>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</si>
  <si>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</si>
  <si>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</si>
  <si>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</si>
  <si>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</si>
  <si>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</si>
  <si>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</si>
  <si>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</si>
  <si>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</si>
  <si>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</si>
  <si>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</si>
  <si>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</si>
  <si>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</si>
  <si>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</si>
  <si>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</si>
  <si>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</si>
  <si>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</si>
  <si>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</si>
  <si>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</si>
  <si>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</si>
  <si>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</si>
  <si>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</si>
  <si>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</si>
  <si>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</si>
  <si>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</si>
  <si>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</si>
  <si>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</si>
  <si>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</si>
  <si>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</si>
  <si>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</si>
  <si>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</si>
  <si>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</si>
  <si>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</si>
  <si>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</si>
  <si>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</si>
  <si>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</si>
  <si>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</si>
  <si>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</si>
  <si>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</si>
  <si>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</si>
  <si>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</si>
  <si>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</si>
  <si>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</si>
  <si>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</si>
  <si>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</si>
  <si>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</si>
  <si>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</si>
  <si>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</si>
  <si>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</si>
  <si>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</si>
  <si>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</si>
  <si>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</si>
  <si>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</si>
  <si>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</si>
  <si>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</si>
  <si>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</si>
  <si>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</si>
  <si>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</si>
  <si>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</si>
  <si>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</si>
  <si>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</si>
  <si>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</si>
  <si>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</si>
  <si>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</si>
  <si>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</si>
  <si>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</si>
  <si>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</si>
  <si>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</si>
  <si>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</si>
  <si>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</si>
  <si>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</si>
  <si>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</si>
  <si>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</si>
  <si>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</si>
  <si>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</si>
  <si>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</si>
  <si>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</si>
  <si>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</si>
  <si>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</si>
  <si>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</si>
  <si>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</si>
  <si>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</si>
  <si>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</si>
  <si>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</si>
  <si>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</si>
  <si>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</si>
  <si>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</si>
  <si>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</si>
  <si>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</si>
  <si>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</si>
  <si>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</si>
  <si>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</si>
  <si>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</si>
  <si>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</si>
  <si>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</si>
  <si>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</si>
  <si>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</si>
  <si>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</si>
  <si>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</si>
  <si>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</si>
  <si>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</si>
  <si>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</si>
  <si>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</si>
  <si>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</si>
  <si>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</si>
  <si>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</si>
  <si>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</si>
  <si>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</si>
  <si>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</si>
  <si>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</si>
  <si>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</si>
  <si>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</si>
  <si>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</si>
  <si>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</si>
  <si>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</si>
  <si>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</si>
  <si>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</si>
  <si>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</si>
  <si>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</si>
  <si>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</si>
  <si>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</si>
  <si>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</si>
  <si>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</si>
  <si>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</si>
  <si>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</si>
  <si>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</si>
  <si>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</si>
  <si>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</si>
  <si>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</si>
  <si>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</si>
  <si>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</si>
  <si>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</si>
  <si>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</si>
  <si>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</si>
  <si>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</si>
  <si>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</si>
  <si>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</si>
  <si>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</si>
  <si>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</si>
  <si>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</si>
  <si>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</si>
  <si>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</si>
  <si>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</si>
  <si>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</si>
  <si>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</si>
  <si>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</si>
  <si>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</si>
  <si>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</si>
  <si>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</si>
  <si>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</si>
  <si>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</si>
  <si>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</si>
  <si>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</si>
  <si>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</si>
  <si>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</si>
  <si>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</si>
  <si>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</si>
  <si>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</si>
  <si>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</si>
  <si>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</si>
  <si>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</si>
  <si>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</si>
  <si>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</si>
  <si>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</si>
  <si>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</si>
  <si>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</si>
  <si>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</si>
  <si>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</si>
  <si>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</si>
  <si>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</si>
  <si>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</si>
  <si>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</si>
  <si>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</si>
  <si>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</si>
  <si>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</si>
  <si>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</si>
  <si>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</si>
  <si>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</si>
  <si>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</si>
  <si>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</si>
  <si>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</si>
  <si>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</si>
  <si>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</si>
  <si>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</si>
  <si>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</si>
  <si>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</si>
  <si>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</si>
  <si>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</si>
  <si>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</si>
  <si>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</si>
  <si>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</si>
  <si>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</si>
  <si>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</si>
  <si>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</si>
  <si>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</si>
  <si>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</si>
  <si>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</si>
  <si>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</si>
  <si>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</si>
  <si>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</si>
  <si>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</si>
  <si>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</si>
  <si>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</si>
  <si>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</si>
  <si>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</si>
  <si>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</si>
  <si>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</si>
  <si>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</si>
  <si>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</si>
  <si>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</si>
  <si>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</si>
  <si>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</si>
  <si>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</si>
  <si>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</si>
  <si>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</si>
  <si>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</si>
  <si>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</si>
  <si>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</si>
  <si>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</si>
  <si>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</si>
  <si>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</si>
  <si>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</si>
  <si>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</si>
  <si>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</si>
  <si>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</si>
  <si>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</si>
  <si>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</si>
  <si>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</si>
  <si>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</si>
  <si>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</si>
  <si>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</si>
  <si>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</si>
  <si>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</si>
  <si>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</si>
  <si>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</si>
  <si>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</si>
  <si>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</si>
  <si>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</si>
  <si>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</si>
  <si>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</si>
  <si>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</si>
  <si>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</si>
  <si>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</si>
  <si>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</si>
  <si>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</si>
  <si>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</si>
  <si>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</si>
  <si>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</si>
  <si>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</si>
  <si>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</si>
  <si>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</si>
  <si>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</si>
  <si>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</si>
  <si>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</si>
  <si>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</si>
  <si>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</si>
  <si>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</si>
  <si>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</si>
  <si>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</si>
  <si>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</si>
  <si>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</si>
  <si>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</si>
  <si>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</si>
  <si>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</si>
  <si>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</si>
  <si>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</si>
  <si>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</si>
  <si>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</si>
  <si>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</si>
  <si>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</si>
  <si>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</si>
  <si>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</si>
  <si>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</si>
  <si>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</si>
  <si>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</si>
  <si>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</si>
  <si>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</si>
  <si>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</si>
  <si>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</si>
  <si>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</si>
  <si>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</si>
  <si>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</si>
  <si>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</si>
  <si>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</si>
  <si>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</si>
  <si>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</si>
  <si>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</si>
  <si>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</si>
  <si>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</si>
  <si>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</si>
  <si>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</si>
  <si>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</si>
  <si>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</si>
  <si>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</si>
  <si>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</si>
  <si>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</si>
  <si>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</si>
  <si>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</si>
  <si>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</si>
  <si>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</si>
  <si>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</si>
  <si>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</si>
  <si>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</si>
  <si>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</si>
  <si>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</si>
  <si>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</si>
  <si>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</si>
  <si>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</si>
  <si>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</si>
  <si>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</si>
  <si>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</si>
  <si>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</si>
  <si>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</si>
  <si>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</si>
  <si>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</si>
  <si>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</si>
  <si>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</si>
  <si>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</si>
  <si>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</si>
  <si>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</si>
  <si>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</si>
  <si>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</si>
  <si>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</si>
  <si>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</si>
  <si>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</si>
  <si>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</si>
  <si>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</si>
  <si>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</si>
  <si>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</si>
  <si>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</si>
  <si>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</si>
  <si>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</si>
  <si>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</si>
  <si>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</si>
  <si>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</si>
  <si>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</si>
  <si>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</si>
  <si>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</si>
  <si>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</si>
  <si>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</si>
  <si>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</si>
  <si>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</si>
  <si>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</si>
  <si>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</si>
  <si>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</si>
  <si>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</si>
  <si>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</si>
  <si>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</si>
  <si>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</si>
  <si>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</si>
  <si>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</si>
  <si>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</si>
  <si>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</si>
  <si>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</si>
  <si>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</si>
  <si>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</si>
  <si>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</si>
  <si>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</si>
  <si>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</si>
  <si>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</si>
  <si>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</si>
  <si>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</si>
  <si>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</si>
  <si>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</si>
  <si>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</si>
  <si>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</si>
  <si>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</si>
  <si>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</si>
  <si>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</si>
  <si>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</si>
  <si>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</si>
  <si>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</si>
  <si>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</si>
  <si>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</si>
  <si>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</si>
  <si>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</si>
  <si>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</si>
  <si>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</si>
  <si>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</si>
  <si>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</si>
  <si>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</si>
  <si>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</si>
  <si>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</si>
  <si>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</si>
  <si>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</si>
  <si>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</si>
  <si>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</si>
  <si>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</si>
  <si>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</si>
  <si>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</si>
  <si>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</si>
  <si>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</si>
  <si>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</si>
  <si>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</si>
  <si>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</si>
  <si>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</si>
  <si>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</si>
  <si>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</si>
  <si>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</si>
  <si>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</si>
  <si>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</si>
  <si>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</si>
  <si>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</si>
  <si>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</si>
  <si>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</si>
  <si>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</si>
  <si>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</si>
  <si>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</si>
  <si>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</si>
  <si>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</si>
  <si>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</si>
  <si>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</si>
  <si>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</si>
  <si>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</si>
  <si>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</si>
  <si>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</si>
  <si>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</si>
  <si>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</si>
  <si>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</si>
  <si>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</si>
  <si>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</si>
  <si>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</si>
  <si>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</si>
  <si>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</si>
  <si>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</si>
  <si>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</si>
  <si>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</si>
  <si>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</si>
  <si>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</si>
  <si>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</si>
  <si>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</si>
  <si>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</si>
  <si>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</si>
  <si>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</si>
  <si>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</si>
  <si>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</si>
  <si>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</si>
  <si>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</si>
  <si>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</si>
  <si>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</si>
  <si>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</si>
  <si>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</si>
  <si>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</si>
  <si>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</si>
  <si>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</si>
  <si>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</si>
  <si>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</si>
  <si>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</si>
  <si>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</si>
  <si>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</si>
  <si>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</si>
  <si>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</si>
  <si>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</si>
  <si>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</si>
  <si>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</si>
  <si>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</si>
  <si>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</si>
  <si>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</si>
  <si>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</si>
  <si>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</si>
  <si>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</si>
  <si>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</si>
  <si>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</si>
  <si>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</si>
  <si>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</si>
  <si>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</si>
  <si>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</si>
  <si>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</si>
  <si>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</si>
  <si>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</si>
  <si>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</si>
  <si>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</si>
  <si>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</si>
  <si>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</si>
  <si>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</si>
  <si>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</si>
  <si>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</si>
  <si>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</si>
  <si>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</si>
  <si>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</si>
  <si>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</si>
  <si>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</si>
  <si>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</si>
  <si>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</si>
  <si>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</si>
  <si>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</si>
  <si>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</si>
  <si>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</si>
  <si>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</si>
  <si>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</si>
  <si>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</si>
  <si>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</si>
  <si>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</si>
  <si>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</si>
  <si>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</si>
  <si>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</si>
  <si>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</si>
  <si>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</si>
  <si>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</si>
  <si>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</si>
  <si>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</si>
  <si>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</si>
  <si>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</si>
  <si>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</si>
  <si>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</si>
  <si>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</si>
  <si>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</si>
  <si>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</si>
  <si>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</si>
  <si>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</si>
  <si>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</si>
  <si>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</si>
  <si>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</si>
  <si>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</si>
  <si>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</si>
  <si>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</si>
  <si>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</si>
  <si>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</si>
  <si>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</si>
  <si>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</si>
  <si>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</si>
  <si>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</si>
  <si>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</si>
  <si>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</si>
  <si>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</si>
  <si>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</si>
  <si>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</si>
  <si>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</si>
  <si>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</si>
  <si>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</si>
  <si>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</si>
  <si>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</si>
  <si>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</si>
  <si>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</si>
  <si>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</si>
  <si>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</si>
  <si>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</si>
  <si>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</si>
  <si>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</si>
  <si>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</si>
  <si>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</si>
  <si>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</si>
  <si>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</si>
  <si>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</si>
  <si>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</si>
  <si>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</si>
  <si>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</si>
  <si>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</si>
  <si>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</si>
  <si>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</si>
  <si>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</si>
  <si>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</si>
  <si>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</si>
  <si>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</si>
  <si>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</si>
  <si>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</si>
  <si>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</si>
  <si>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</si>
  <si>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</si>
  <si>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</si>
  <si>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</si>
  <si>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</si>
  <si>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</si>
  <si>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</si>
  <si>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</si>
  <si>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</si>
  <si>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</si>
  <si>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</si>
  <si>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</si>
  <si>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</si>
  <si>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</si>
  <si>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</si>
  <si>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</si>
  <si>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</si>
  <si>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</si>
  <si>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</si>
  <si>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</si>
  <si>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</si>
  <si>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</si>
  <si>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</si>
  <si>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</si>
  <si>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</si>
  <si>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</si>
  <si>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</si>
  <si>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</si>
  <si>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</si>
  <si>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</si>
  <si>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</si>
  <si>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</si>
  <si>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</si>
  <si>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</si>
  <si>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</si>
  <si>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</si>
  <si>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</si>
  <si>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</si>
  <si>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</si>
  <si>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</si>
  <si>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</si>
  <si>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</si>
  <si>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</si>
  <si>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</si>
  <si>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</si>
  <si>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</si>
  <si>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</si>
  <si>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</si>
  <si>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</si>
  <si>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</si>
  <si>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</si>
  <si>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</si>
  <si>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</si>
  <si>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</si>
  <si>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</si>
  <si>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</si>
  <si>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</si>
  <si>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</si>
  <si>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</si>
  <si>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</si>
  <si>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</si>
  <si>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</si>
  <si>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</si>
  <si>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</si>
  <si>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</si>
  <si>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</si>
  <si>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</si>
  <si>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</si>
  <si>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</si>
  <si>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</si>
  <si>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</si>
  <si>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</si>
  <si>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</si>
  <si>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</si>
  <si>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</si>
  <si>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</si>
  <si>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</si>
  <si>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</si>
  <si>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</si>
  <si>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</si>
  <si>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</si>
  <si>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</si>
  <si>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</si>
  <si>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</si>
  <si>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</si>
  <si>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</si>
  <si>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</si>
  <si>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</si>
  <si>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</si>
  <si>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</si>
  <si>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</si>
  <si>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</si>
  <si>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</si>
  <si>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</si>
  <si>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</si>
  <si>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</si>
  <si>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</si>
  <si>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</si>
  <si>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</si>
  <si>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</si>
  <si>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</si>
  <si>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</si>
  <si>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</si>
  <si>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</si>
  <si>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</si>
  <si>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</si>
  <si>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</si>
  <si>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</si>
  <si>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</si>
  <si>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</si>
  <si>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</si>
  <si>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</si>
  <si>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</si>
  <si>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</si>
  <si>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</si>
  <si>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</si>
  <si>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</si>
  <si>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</si>
  <si>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</si>
  <si>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</si>
  <si>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</si>
  <si>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</si>
  <si>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</si>
  <si>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</si>
  <si>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</si>
  <si>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</si>
  <si>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</si>
  <si>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</si>
  <si>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</si>
  <si>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</si>
  <si>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</si>
  <si>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</si>
  <si>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</si>
  <si>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</si>
  <si>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</si>
  <si>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</si>
  <si>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</si>
  <si>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</si>
  <si>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</si>
  <si>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</si>
  <si>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</si>
  <si>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</si>
  <si>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</si>
  <si>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</si>
  <si>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</si>
  <si>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</si>
  <si>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</si>
  <si>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</si>
  <si>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</si>
  <si>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</si>
  <si>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</si>
  <si>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</si>
  <si>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</si>
  <si>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</si>
  <si>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</si>
  <si>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</si>
  <si>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</si>
  <si>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</si>
  <si>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</si>
  <si>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</si>
  <si>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</si>
  <si>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</si>
  <si>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</si>
  <si>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</si>
  <si>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</si>
  <si>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</si>
  <si>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</si>
  <si>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</si>
  <si>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</si>
  <si>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</si>
  <si>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</si>
  <si>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</si>
  <si>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</si>
  <si>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</si>
  <si>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</si>
  <si>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</si>
  <si>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</si>
  <si>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</si>
  <si>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</si>
  <si>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</si>
  <si>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</si>
  <si>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</si>
  <si>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</si>
  <si>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</si>
  <si>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</si>
  <si>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</si>
  <si>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</si>
  <si>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</si>
  <si>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</si>
  <si>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</si>
  <si>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</si>
  <si>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</si>
  <si>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</si>
  <si>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</si>
  <si>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</si>
  <si>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</si>
  <si>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</si>
  <si>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</si>
  <si>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</si>
  <si>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</si>
  <si>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</si>
  <si>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</si>
  <si>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</si>
  <si>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</si>
  <si>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</si>
  <si>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</si>
  <si>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</si>
  <si>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</si>
  <si>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</si>
  <si>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</si>
  <si>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</si>
  <si>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</si>
  <si>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</si>
  <si>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</si>
  <si>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</si>
  <si>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</si>
  <si>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</si>
  <si>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</si>
  <si>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</si>
  <si>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</si>
  <si>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</si>
  <si>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</si>
  <si>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</si>
  <si>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</si>
  <si>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</si>
  <si>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</si>
  <si>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</si>
  <si>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</si>
  <si>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</si>
  <si>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</si>
  <si>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</si>
  <si>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</si>
  <si>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</si>
  <si>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</si>
  <si>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</si>
  <si>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</si>
  <si>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</si>
  <si>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</si>
  <si>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</si>
  <si>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</si>
  <si>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</si>
  <si>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</si>
  <si>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</si>
  <si>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</si>
  <si>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</si>
  <si>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</si>
  <si>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</si>
  <si>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</si>
  <si>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</si>
  <si>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</si>
  <si>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</si>
  <si>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</si>
  <si>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</si>
  <si>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</si>
  <si>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</si>
  <si>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</si>
  <si>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</si>
  <si>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</si>
  <si>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</si>
  <si>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</si>
  <si>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</si>
  <si>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</si>
  <si>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</si>
  <si>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</si>
  <si>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</si>
  <si>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</si>
  <si>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</si>
  <si>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</si>
  <si>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</si>
  <si>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</si>
  <si>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</si>
  <si>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</si>
  <si>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</si>
  <si>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</si>
  <si>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</si>
  <si>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</si>
  <si>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</si>
  <si>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</si>
  <si>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</si>
  <si>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</si>
  <si>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</si>
  <si>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</si>
  <si>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</si>
  <si>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</si>
  <si>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</si>
  <si>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</si>
  <si>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</si>
  <si>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</si>
  <si>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</si>
  <si>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</si>
  <si>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</si>
  <si>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</si>
  <si>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</si>
  <si>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</si>
  <si>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</si>
  <si>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</si>
  <si>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</si>
  <si>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</si>
  <si>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</si>
  <si>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</si>
  <si>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</si>
  <si>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</si>
  <si>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</si>
  <si>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</si>
  <si>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</si>
  <si>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</si>
  <si>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</si>
  <si>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</si>
  <si>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</si>
  <si>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</si>
  <si>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</si>
  <si>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</si>
  <si>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</si>
  <si>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</si>
  <si>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</si>
  <si>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</si>
  <si>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</si>
  <si>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</si>
  <si>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</si>
  <si>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</si>
  <si>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</si>
  <si>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</si>
  <si>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</si>
  <si>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</si>
  <si>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</si>
  <si>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</si>
  <si>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</si>
  <si>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</si>
  <si>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</si>
  <si>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</si>
  <si>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</si>
  <si>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</si>
  <si>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</si>
  <si>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</si>
  <si>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</si>
  <si>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</si>
  <si>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</si>
  <si>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</si>
  <si>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</si>
  <si>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</si>
  <si>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</si>
  <si>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</si>
  <si>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</si>
  <si>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</si>
  <si>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</si>
  <si>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</si>
  <si>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</si>
  <si>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</si>
  <si>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</si>
  <si>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</si>
  <si>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</si>
  <si>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</si>
  <si>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</si>
  <si>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</si>
  <si>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</si>
  <si>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</si>
  <si>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</si>
  <si>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</si>
  <si>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</si>
  <si>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</si>
  <si>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</si>
  <si>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</si>
  <si>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</si>
  <si>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</si>
  <si>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</si>
  <si>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</si>
  <si>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</si>
  <si>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</si>
  <si>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</si>
  <si>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</si>
  <si>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</si>
  <si>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</si>
  <si>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</si>
  <si>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</si>
  <si>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</si>
  <si>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</si>
  <si>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</si>
  <si>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</si>
  <si>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</si>
  <si>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</si>
  <si>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</si>
  <si>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</si>
  <si>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</si>
  <si>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</si>
  <si>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</si>
  <si>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</si>
  <si>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</si>
  <si>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</si>
  <si>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</si>
  <si>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</si>
  <si>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</si>
  <si>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</si>
  <si>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</si>
  <si>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</si>
  <si>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</si>
  <si>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</si>
  <si>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</si>
  <si>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</si>
  <si>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</si>
  <si>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</si>
  <si>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</si>
  <si>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</si>
  <si>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</si>
  <si>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</si>
  <si>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</si>
  <si>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</si>
  <si>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</si>
  <si>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</si>
  <si>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</si>
  <si>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</si>
  <si>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</si>
  <si>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</si>
  <si>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</si>
  <si>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</si>
  <si>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</si>
  <si>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</si>
  <si>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</si>
  <si>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</si>
  <si>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</si>
  <si>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</si>
  <si>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</si>
  <si>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</si>
  <si>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</si>
  <si>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</si>
  <si>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</si>
  <si>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</si>
  <si>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</si>
  <si>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</si>
  <si>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</si>
  <si>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</si>
  <si>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</si>
  <si>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</si>
  <si>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</si>
  <si>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</si>
  <si>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</si>
  <si>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</si>
  <si>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</si>
  <si>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</si>
  <si>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</si>
  <si>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</si>
  <si>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</si>
  <si>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</si>
  <si>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</si>
  <si>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</si>
  <si>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</si>
  <si>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</si>
  <si>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</si>
  <si>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</si>
  <si>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</si>
  <si>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</si>
  <si>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</si>
  <si>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</si>
  <si>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</si>
  <si>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</si>
  <si>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</si>
  <si>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</si>
  <si>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</si>
  <si>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</si>
  <si>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</si>
  <si>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</si>
  <si>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</si>
  <si>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</si>
  <si>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</si>
  <si>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</si>
  <si>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</si>
  <si>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</si>
  <si>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</si>
  <si>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</si>
  <si>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</si>
  <si>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</si>
  <si>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</si>
  <si>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</si>
  <si>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</si>
  <si>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</si>
  <si>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</si>
  <si>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</si>
  <si>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</si>
  <si>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</si>
  <si>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</si>
  <si>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</si>
  <si>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</si>
  <si>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</si>
  <si>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</si>
  <si>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</si>
  <si>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</si>
  <si>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</si>
  <si>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</si>
  <si>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</si>
  <si>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</si>
  <si>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</si>
  <si>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</si>
  <si>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</si>
  <si>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</si>
  <si>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</si>
  <si>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</si>
  <si>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</si>
  <si>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</si>
  <si>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</si>
  <si>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</si>
  <si>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</si>
  <si>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</si>
  <si>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</si>
  <si>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</si>
  <si>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</si>
  <si>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</si>
  <si>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</si>
  <si>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</si>
  <si>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</si>
  <si>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</si>
  <si>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</si>
  <si>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</si>
  <si>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</si>
  <si>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</si>
  <si>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</si>
  <si>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</si>
  <si>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</si>
  <si>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</si>
  <si>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</si>
  <si>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</si>
  <si>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</si>
  <si>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</si>
  <si>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</si>
  <si>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</si>
  <si>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</si>
  <si>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</si>
  <si>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</si>
  <si>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</si>
  <si>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</si>
  <si>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</si>
  <si>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</si>
  <si>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</si>
  <si>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</si>
  <si>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</si>
  <si>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</si>
  <si>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</si>
  <si>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</si>
  <si>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</si>
  <si>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</si>
  <si>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</si>
  <si>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</si>
  <si>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</si>
  <si>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</si>
  <si>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</si>
  <si>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</si>
  <si>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</si>
  <si>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</si>
  <si>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</si>
  <si>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</si>
  <si>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</si>
  <si>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</si>
  <si>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</si>
  <si>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</si>
  <si>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</si>
  <si>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</si>
  <si>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</si>
  <si>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</si>
  <si>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</si>
  <si>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</si>
  <si>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</si>
  <si>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</si>
  <si>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</si>
  <si>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</si>
  <si>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</si>
  <si>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</si>
  <si>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</si>
  <si>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</si>
  <si>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</si>
  <si>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</si>
  <si>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</si>
  <si>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</si>
  <si>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</si>
  <si>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</si>
  <si>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</si>
  <si>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</si>
  <si>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</si>
  <si>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</si>
  <si>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</si>
  <si>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</si>
  <si>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</si>
  <si>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</si>
  <si>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</si>
  <si>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</si>
  <si>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</si>
  <si>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</si>
  <si>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</si>
  <si>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</si>
  <si>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</si>
  <si>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</si>
  <si>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</si>
  <si>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</si>
  <si>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</si>
  <si>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</si>
  <si>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</si>
  <si>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</si>
  <si>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</si>
  <si>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</si>
  <si>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</si>
  <si>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</si>
  <si>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</si>
  <si>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</si>
  <si>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</si>
  <si>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</si>
  <si>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</si>
  <si>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</si>
  <si>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</si>
  <si>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</si>
  <si>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</si>
  <si>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</si>
  <si>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</si>
  <si>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</si>
  <si>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</si>
  <si>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</si>
  <si>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</si>
  <si>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</si>
  <si>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</si>
  <si>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</si>
  <si>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</si>
  <si>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</si>
  <si>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</si>
  <si>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</si>
  <si>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</si>
  <si>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</si>
  <si>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</si>
  <si>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</si>
  <si>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</si>
  <si>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</si>
  <si>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</si>
  <si>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</si>
  <si>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</si>
  <si>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</si>
  <si>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</si>
  <si>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</si>
  <si>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</si>
  <si>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</si>
  <si>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</si>
  <si>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</si>
  <si>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</si>
  <si>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</si>
  <si>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</si>
  <si>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</si>
  <si>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</si>
  <si>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</si>
  <si>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</si>
  <si>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</si>
  <si>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</si>
  <si>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</si>
  <si>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</si>
  <si>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</si>
  <si>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</si>
  <si>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</si>
  <si>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</si>
  <si>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</si>
  <si>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</si>
  <si>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</si>
  <si>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</si>
  <si>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</si>
  <si>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</si>
  <si>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</si>
  <si>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</si>
  <si>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</si>
  <si>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</si>
  <si>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</si>
  <si>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</si>
  <si>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</si>
  <si>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</si>
  <si>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</si>
  <si>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</si>
  <si>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</si>
  <si>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</si>
  <si>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</si>
  <si>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</si>
  <si>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</si>
  <si>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</si>
  <si>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</si>
  <si>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</si>
  <si>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</si>
  <si>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</si>
  <si>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</si>
  <si>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</si>
  <si>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</si>
  <si>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</si>
  <si>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</si>
  <si>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</si>
  <si>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</si>
  <si>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</si>
  <si>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</si>
  <si>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</si>
  <si>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</si>
  <si>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</si>
  <si>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</si>
  <si>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</si>
  <si>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</si>
  <si>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</si>
  <si>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</si>
  <si>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</si>
  <si>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</si>
  <si>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</si>
  <si>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</si>
  <si>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</si>
  <si>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</si>
  <si>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</si>
  <si>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</si>
  <si>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</si>
  <si>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</si>
  <si>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</si>
  <si>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</si>
  <si>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</si>
  <si>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</si>
  <si>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</si>
  <si>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</si>
  <si>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</si>
  <si>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</si>
  <si>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</si>
  <si>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</si>
  <si>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</si>
  <si>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</si>
  <si>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</si>
  <si>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</si>
  <si>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</si>
  <si>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</si>
  <si>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</si>
  <si>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</si>
  <si>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</si>
  <si>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</si>
  <si>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</si>
  <si>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</si>
  <si>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</si>
  <si>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</si>
  <si>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</si>
  <si>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</si>
  <si>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</si>
  <si>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</si>
  <si>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</si>
  <si>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</si>
  <si>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</si>
  <si>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</si>
  <si>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</si>
  <si>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</si>
  <si>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</si>
  <si>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</si>
  <si>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</si>
  <si>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</si>
  <si>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</si>
  <si>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</si>
  <si>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</si>
  <si>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</si>
  <si>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</si>
  <si>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</si>
  <si>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</si>
  <si>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</si>
  <si>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</si>
  <si>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</si>
  <si>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</si>
  <si>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</si>
  <si>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</si>
  <si>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</si>
  <si>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</si>
  <si>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</si>
  <si>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</si>
  <si>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</si>
  <si>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</si>
  <si>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</si>
  <si>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</si>
  <si>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</si>
  <si>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</si>
  <si>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</si>
  <si>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</si>
  <si>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</si>
  <si>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</si>
  <si>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</si>
  <si>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</si>
  <si>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</si>
  <si>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</si>
  <si>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</si>
  <si>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</si>
  <si>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</si>
  <si>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</si>
  <si>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</si>
  <si>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</si>
  <si>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</si>
  <si>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</si>
  <si>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</si>
  <si>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</si>
  <si>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</si>
  <si>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</si>
  <si>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</si>
  <si>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</si>
  <si>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</si>
  <si>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</si>
  <si>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</si>
  <si>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</si>
  <si>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</si>
  <si>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</si>
  <si>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</si>
  <si>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</si>
  <si>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</si>
  <si>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</si>
  <si>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</si>
  <si>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</si>
  <si>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</si>
  <si>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</si>
  <si>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</si>
  <si>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</si>
  <si>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</si>
  <si>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</si>
  <si>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</si>
  <si>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</si>
  <si>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</si>
  <si>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</si>
  <si>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</si>
  <si>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</si>
  <si>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</si>
  <si>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</si>
  <si>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</si>
  <si>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</si>
  <si>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</si>
  <si>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</si>
  <si>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</si>
  <si>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</si>
  <si>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</si>
  <si>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</si>
  <si>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</si>
  <si>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</si>
  <si>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</si>
  <si>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</si>
  <si>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</si>
  <si>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</si>
  <si>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</si>
  <si>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</si>
  <si>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</si>
  <si>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</si>
  <si>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</si>
  <si>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</si>
  <si>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</si>
  <si>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</si>
  <si>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</si>
  <si>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</si>
  <si>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</si>
  <si>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</si>
  <si>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</si>
  <si>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</si>
  <si>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</si>
  <si>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</si>
  <si>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</si>
  <si>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</si>
  <si>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</si>
  <si>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</si>
  <si>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</si>
  <si>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</si>
  <si>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</si>
  <si>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</si>
  <si>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</si>
  <si>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</si>
  <si>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</si>
  <si>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</si>
  <si>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</si>
  <si>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</si>
  <si>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</si>
  <si>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</si>
  <si>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</si>
  <si>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</si>
  <si>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</si>
  <si>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</si>
  <si>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</si>
  <si>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</si>
  <si>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</si>
  <si>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</si>
  <si>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</si>
  <si>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</si>
  <si>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</si>
  <si>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</si>
  <si>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</si>
  <si>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</si>
  <si>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</si>
  <si>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</si>
  <si>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</si>
  <si>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</si>
  <si>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</si>
  <si>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</si>
  <si>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</si>
  <si>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</si>
  <si>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</si>
  <si>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</si>
  <si>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</si>
  <si>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</si>
  <si>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</si>
  <si>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</si>
  <si>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</si>
  <si>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</si>
  <si>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</si>
  <si>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</si>
  <si>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</si>
  <si>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</si>
  <si>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</si>
  <si>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</si>
  <si>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</si>
  <si>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</si>
  <si>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</si>
  <si>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</si>
  <si>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</si>
  <si>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</si>
  <si>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</si>
  <si>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</si>
  <si>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</si>
  <si>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</si>
  <si>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</si>
  <si>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</si>
  <si>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</si>
  <si>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</si>
  <si>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</si>
  <si>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</si>
  <si>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</si>
  <si>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</si>
  <si>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</si>
  <si>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</si>
  <si>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</si>
  <si>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</si>
  <si>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</si>
  <si>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</si>
  <si>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</si>
  <si>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</si>
  <si>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</si>
  <si>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</si>
  <si>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</si>
  <si>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</si>
  <si>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</si>
  <si>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</si>
  <si>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</si>
  <si>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</si>
  <si>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</si>
  <si>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</si>
  <si>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</si>
  <si>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</si>
  <si>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</si>
  <si>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</si>
  <si>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</si>
  <si>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</si>
  <si>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</si>
  <si>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</si>
  <si>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</si>
  <si>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</si>
  <si>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</si>
  <si>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</si>
  <si>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</si>
  <si>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</si>
  <si>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</si>
  <si>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</si>
  <si>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</si>
  <si>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</si>
  <si>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</si>
  <si>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</si>
  <si>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</si>
  <si>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</si>
  <si>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</si>
  <si>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</si>
  <si>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</si>
  <si>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</si>
  <si>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</si>
  <si>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</si>
  <si>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</si>
  <si>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</si>
  <si>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</si>
  <si>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</si>
  <si>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</si>
  <si>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</si>
  <si>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</si>
  <si>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</si>
  <si>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</si>
  <si>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</si>
  <si>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</si>
  <si>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</si>
  <si>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</si>
  <si>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</si>
  <si>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</si>
  <si>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</si>
  <si>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</si>
  <si>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</si>
  <si>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</si>
  <si>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</si>
  <si>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</si>
  <si>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</si>
  <si>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</si>
  <si>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</si>
  <si>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</si>
  <si>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</si>
  <si>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</si>
  <si>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</si>
  <si>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</si>
  <si>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</si>
  <si>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</si>
  <si>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</si>
  <si>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</si>
  <si>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</si>
  <si>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</si>
  <si>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</si>
  <si>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</si>
  <si>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</si>
  <si>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</si>
  <si>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</si>
  <si>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</si>
  <si>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</si>
  <si>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</si>
  <si>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</si>
  <si>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</si>
  <si>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</si>
  <si>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</si>
  <si>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</si>
  <si>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</si>
  <si>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</si>
  <si>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</si>
  <si>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</si>
  <si>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</si>
  <si>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</si>
  <si>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</si>
  <si>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</si>
  <si>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</si>
  <si>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</si>
  <si>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</si>
  <si>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</si>
  <si>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</si>
  <si>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</si>
  <si>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</si>
  <si>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</si>
  <si>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</si>
  <si>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</si>
  <si>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</si>
  <si>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</si>
  <si>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</si>
  <si>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</si>
  <si>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</si>
  <si>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</si>
  <si>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</si>
  <si>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</si>
  <si>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</si>
  <si>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</si>
  <si>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</si>
  <si>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</si>
  <si>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</si>
  <si>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</si>
  <si>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</si>
  <si>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</si>
  <si>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</si>
  <si>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</si>
  <si>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</si>
  <si>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</si>
  <si>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</si>
  <si>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</si>
  <si>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</si>
  <si>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</si>
  <si>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</si>
  <si>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</si>
  <si>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</si>
  <si>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</si>
  <si>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</si>
  <si>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</si>
  <si>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</si>
  <si>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</si>
  <si>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</si>
  <si>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</si>
  <si>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</si>
  <si>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</si>
  <si>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</si>
  <si>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</si>
  <si>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</si>
  <si>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</si>
  <si>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</si>
  <si>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</si>
  <si>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</si>
  <si>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</si>
  <si>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</si>
  <si>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</si>
  <si>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</si>
  <si>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</si>
  <si>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</si>
  <si>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</si>
  <si>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</si>
  <si>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</si>
  <si>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</si>
  <si>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</si>
  <si>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</si>
  <si>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</si>
  <si>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</si>
  <si>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</si>
  <si>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</si>
  <si>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</si>
  <si>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</si>
  <si>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</si>
  <si>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</si>
  <si>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</si>
  <si>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</si>
  <si>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</si>
  <si>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</si>
  <si>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</si>
  <si>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</si>
  <si>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</si>
  <si>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</si>
  <si>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</si>
  <si>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</si>
  <si>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</si>
  <si>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</si>
  <si>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</si>
  <si>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</si>
  <si>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</si>
  <si>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</si>
  <si>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</si>
  <si>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</si>
  <si>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</si>
  <si>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</si>
  <si>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</si>
  <si>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</si>
  <si>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</si>
  <si>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</si>
  <si>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</si>
  <si>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</si>
  <si>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</si>
  <si>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</si>
  <si>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</si>
  <si>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</si>
  <si>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</si>
  <si>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</si>
  <si>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</si>
  <si>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</si>
  <si>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</si>
  <si>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</si>
  <si>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</si>
  <si>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</si>
  <si>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</si>
  <si>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</si>
  <si>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</si>
  <si>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</si>
  <si>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</si>
  <si>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</si>
  <si>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</si>
  <si>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</si>
  <si>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</si>
  <si>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</si>
  <si>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</si>
  <si>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</si>
  <si>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</si>
  <si>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</si>
  <si>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</si>
  <si>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</si>
  <si>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</si>
  <si>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</si>
  <si>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</si>
  <si>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</si>
  <si>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</si>
  <si>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</si>
  <si>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</si>
  <si>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</si>
  <si>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</si>
  <si>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</si>
  <si>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</si>
  <si>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</si>
  <si>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</si>
  <si>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</si>
  <si>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</si>
  <si>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</si>
  <si>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</si>
  <si>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</si>
  <si>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</si>
  <si>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</si>
  <si>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</si>
  <si>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</si>
  <si>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</si>
  <si>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</si>
  <si>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</si>
  <si>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</si>
  <si>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</si>
  <si>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</si>
  <si>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</si>
  <si>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</si>
  <si>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</si>
  <si>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</si>
  <si>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</si>
  <si>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</si>
  <si>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</si>
  <si>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</si>
  <si>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</si>
  <si>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</si>
  <si>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</si>
  <si>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</si>
  <si>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</si>
  <si>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</si>
  <si>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</si>
  <si>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</si>
  <si>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</si>
  <si>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</si>
  <si>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</si>
  <si>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</si>
  <si>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</si>
  <si>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</si>
  <si>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</si>
  <si>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</si>
  <si>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</si>
  <si>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</si>
  <si>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</si>
  <si>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</si>
  <si>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</si>
  <si>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</si>
  <si>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</si>
  <si>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</si>
  <si>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</si>
  <si>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</si>
  <si>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</si>
  <si>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</si>
  <si>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</si>
  <si>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</si>
  <si>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</si>
  <si>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</si>
  <si>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</si>
  <si>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</si>
  <si>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</si>
  <si>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</si>
  <si>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</si>
  <si>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</si>
  <si>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</si>
  <si>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</si>
  <si>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</si>
  <si>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</si>
  <si>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</si>
  <si>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</si>
  <si>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</si>
  <si>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</si>
  <si>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</si>
  <si>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</si>
  <si>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</si>
  <si>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</si>
  <si>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</si>
  <si>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</si>
  <si>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</si>
  <si>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</si>
  <si>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</si>
  <si>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</si>
  <si>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</si>
  <si>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</si>
  <si>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</si>
  <si>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</si>
  <si>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</si>
  <si>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</si>
  <si>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</si>
  <si>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</si>
  <si>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</si>
  <si>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</si>
  <si>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</si>
  <si>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</si>
  <si>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</si>
  <si>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</si>
  <si>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</si>
  <si>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</si>
  <si>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</si>
  <si>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</si>
  <si>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</si>
  <si>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</si>
  <si>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</si>
  <si>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</si>
  <si>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</si>
  <si>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</si>
  <si>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</si>
  <si>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</si>
  <si>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</si>
  <si>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</si>
  <si>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</si>
  <si>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</si>
  <si>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</si>
  <si>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</si>
  <si>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</si>
  <si>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</si>
  <si>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</si>
  <si>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</si>
  <si>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</si>
  <si>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</si>
  <si>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</si>
  <si>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</si>
  <si>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</si>
  <si>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</si>
  <si>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</si>
  <si>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</si>
  <si>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</si>
  <si>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</si>
  <si>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</si>
  <si>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</si>
  <si>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</si>
  <si>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</si>
  <si>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</si>
  <si>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</si>
  <si>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</si>
  <si>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</si>
  <si>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</si>
  <si>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</si>
  <si>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</si>
  <si>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</si>
  <si>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</si>
  <si>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</si>
  <si>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</si>
  <si>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</si>
  <si>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</si>
  <si>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</si>
  <si>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</si>
  <si>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</si>
  <si>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</si>
  <si>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</si>
  <si>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</si>
  <si>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</si>
  <si>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</si>
  <si>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</si>
  <si>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</si>
  <si>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</si>
  <si>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</si>
  <si>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</si>
  <si>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</si>
  <si>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</si>
  <si>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</si>
  <si>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</si>
  <si>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</si>
  <si>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</si>
  <si>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</si>
  <si>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</si>
  <si>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</si>
  <si>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</si>
  <si>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</si>
  <si>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</si>
  <si>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</si>
  <si>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</si>
  <si>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</si>
  <si>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</si>
  <si>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</si>
  <si>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</si>
  <si>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</si>
  <si>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</si>
  <si>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</si>
  <si>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</si>
  <si>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</si>
  <si>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</si>
  <si>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</si>
  <si>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</si>
  <si>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</si>
  <si>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</si>
  <si>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</si>
  <si>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</si>
  <si>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</si>
  <si>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</si>
  <si>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</si>
  <si>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</si>
  <si>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</si>
  <si>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</si>
  <si>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</si>
  <si>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</si>
  <si>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</si>
  <si>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</si>
  <si>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</si>
  <si>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</si>
  <si>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</si>
  <si>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</si>
  <si>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</si>
  <si>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</si>
  <si>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</si>
  <si>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</si>
  <si>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</si>
  <si>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</si>
  <si>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</si>
  <si>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</si>
  <si>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</si>
  <si>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</si>
  <si>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</si>
  <si>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</si>
  <si>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</si>
  <si>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</si>
  <si>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</si>
  <si>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</si>
  <si>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</si>
  <si>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</si>
  <si>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</si>
  <si>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</si>
  <si>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</si>
  <si>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</si>
  <si>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</si>
  <si>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</si>
  <si>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</si>
  <si>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</si>
  <si>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</si>
  <si>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</si>
  <si>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</si>
  <si>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</si>
  <si>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</si>
  <si>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</si>
  <si>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</si>
  <si>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</si>
  <si>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</si>
  <si>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</si>
  <si>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</si>
  <si>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</si>
  <si>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</si>
  <si>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</si>
  <si>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</si>
  <si>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</si>
  <si>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</si>
  <si>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</si>
  <si>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</si>
  <si>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</si>
  <si>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</si>
  <si>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</si>
  <si>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</si>
  <si>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</si>
  <si>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</si>
  <si>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</si>
  <si>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</si>
  <si>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</si>
  <si>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</si>
  <si>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</si>
  <si>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</si>
  <si>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</si>
  <si>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</si>
  <si>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</si>
  <si>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</si>
  <si>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</si>
  <si>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</si>
  <si>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</si>
  <si>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</si>
  <si>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</si>
  <si>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</si>
  <si>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</si>
  <si>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</si>
  <si>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</si>
  <si>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</si>
  <si>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</si>
  <si>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</si>
  <si>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</si>
  <si>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</si>
  <si>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</si>
  <si>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</si>
  <si>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</si>
  <si>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</si>
  <si>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</si>
  <si>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</si>
  <si>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</si>
  <si>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</si>
  <si>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</si>
  <si>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</si>
  <si>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</si>
  <si>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</si>
  <si>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</si>
  <si>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</si>
  <si>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</si>
  <si>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</si>
  <si>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</si>
  <si>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</si>
  <si>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</si>
  <si>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</si>
  <si>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</si>
  <si>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</si>
  <si>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</si>
  <si>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</si>
  <si>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</si>
  <si>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</si>
  <si>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</si>
  <si>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</si>
  <si>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</si>
  <si>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</si>
  <si>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</si>
  <si>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</si>
  <si>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</si>
  <si>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</si>
  <si>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</si>
  <si>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</si>
  <si>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</si>
  <si>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</si>
  <si>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</si>
  <si>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</si>
  <si>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</si>
  <si>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</si>
  <si>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</si>
  <si>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</si>
  <si>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</si>
  <si>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</si>
  <si>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</si>
  <si>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</si>
  <si>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</si>
  <si>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</si>
  <si>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</si>
  <si>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</si>
  <si>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</si>
  <si>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</si>
  <si>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</si>
  <si>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</si>
  <si>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</si>
  <si>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</si>
  <si>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</si>
  <si>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</si>
  <si>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</si>
  <si>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</si>
  <si>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</si>
  <si>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</si>
  <si>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</si>
  <si>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</si>
  <si>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</si>
  <si>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</si>
  <si>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</si>
  <si>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</si>
  <si>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</si>
  <si>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</si>
  <si>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</si>
  <si>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</si>
  <si>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</si>
  <si>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</si>
  <si>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</si>
  <si>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</si>
  <si>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</si>
  <si>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</si>
  <si>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</si>
  <si>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</si>
  <si>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</si>
  <si>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</si>
  <si>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</si>
  <si>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</si>
  <si>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</si>
  <si>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</si>
  <si>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</si>
  <si>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</si>
  <si>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</si>
  <si>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</si>
  <si>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</si>
  <si>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</si>
  <si>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</si>
  <si>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</si>
  <si>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</si>
  <si>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</si>
  <si>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</si>
  <si>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</si>
  <si>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</si>
  <si>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</si>
  <si>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</si>
  <si>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</si>
  <si>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</si>
  <si>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</si>
  <si>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</si>
  <si>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</si>
  <si>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</si>
  <si>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</si>
  <si>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</si>
  <si>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</si>
  <si>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</si>
  <si>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</si>
  <si>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</si>
  <si>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</si>
  <si>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</si>
  <si>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</si>
  <si>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</si>
  <si>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</si>
  <si>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</si>
  <si>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</si>
  <si>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</si>
  <si>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</si>
  <si>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</si>
  <si>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</si>
  <si>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</si>
  <si>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</si>
  <si>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</si>
  <si>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</si>
  <si>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</si>
  <si>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</si>
  <si>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</si>
  <si>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</si>
  <si>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</si>
  <si>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</si>
  <si>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</si>
  <si>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</si>
  <si>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</si>
  <si>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</si>
  <si>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</si>
  <si>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</si>
  <si>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</si>
  <si>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</si>
  <si>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</si>
  <si>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</si>
  <si>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</si>
  <si>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</si>
  <si>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</si>
  <si>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</si>
  <si>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</si>
  <si>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</si>
  <si>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</si>
  <si>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</si>
  <si>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</si>
  <si>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</si>
  <si>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</si>
  <si>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</si>
  <si>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</si>
  <si>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</si>
  <si>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</si>
  <si>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</si>
  <si>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</si>
  <si>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</si>
  <si>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</si>
  <si>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</si>
  <si>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</si>
  <si>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</si>
  <si>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</si>
  <si>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</si>
  <si>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</si>
  <si>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</si>
  <si>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</si>
  <si>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</si>
  <si>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</si>
  <si>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</si>
  <si>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</si>
  <si>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</si>
  <si>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</si>
  <si>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</si>
  <si>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</si>
  <si>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</si>
  <si>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</si>
  <si>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</si>
  <si>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</si>
  <si>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</si>
  <si>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</si>
  <si>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</si>
  <si>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</si>
  <si>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</si>
  <si>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</si>
  <si>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</si>
  <si>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</si>
  <si>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</si>
  <si>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</si>
  <si>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</si>
  <si>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</si>
  <si>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</si>
  <si>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</si>
  <si>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</si>
  <si>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</si>
  <si>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</si>
  <si>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</si>
  <si>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</si>
  <si>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</si>
  <si>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</si>
  <si>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</si>
  <si>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</si>
  <si>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</si>
  <si>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</si>
  <si>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</si>
  <si>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</si>
  <si>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</si>
  <si>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</si>
  <si>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</si>
  <si>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</si>
  <si>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</si>
  <si>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</si>
  <si>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</si>
  <si>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</si>
  <si>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</si>
  <si>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</si>
  <si>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</si>
  <si>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</si>
  <si>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</si>
  <si>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</si>
  <si>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</si>
  <si>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</si>
  <si>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</si>
  <si>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</si>
  <si>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</si>
  <si>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</si>
  <si>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</si>
  <si>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</si>
  <si>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</si>
  <si>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</si>
  <si>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</si>
  <si>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</si>
  <si>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</si>
  <si>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</si>
  <si>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</si>
  <si>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</si>
  <si>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</si>
  <si>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</si>
  <si>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</si>
  <si>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</si>
  <si>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</si>
  <si>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</si>
  <si>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</si>
  <si>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</si>
  <si>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</si>
  <si>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</si>
  <si>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</si>
  <si>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</si>
  <si>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</si>
  <si>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</si>
  <si>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</si>
  <si>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</si>
  <si>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</si>
  <si>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</si>
  <si>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</si>
  <si>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</si>
  <si>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</si>
  <si>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</si>
  <si>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</si>
  <si>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</si>
  <si>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</si>
  <si>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</si>
  <si>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</si>
  <si>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</si>
  <si>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</si>
  <si>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</si>
  <si>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</si>
  <si>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</si>
  <si>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</si>
  <si>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</si>
  <si>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</si>
  <si>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</si>
  <si>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</si>
  <si>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</si>
  <si>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</si>
  <si>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</si>
  <si>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</si>
  <si>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</si>
  <si>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</si>
  <si>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</si>
  <si>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</si>
  <si>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</si>
  <si>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</si>
  <si>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</si>
  <si>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</si>
  <si>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</si>
  <si>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</si>
  <si>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</si>
  <si>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</si>
  <si>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</si>
  <si>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</si>
  <si>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</si>
  <si>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</si>
  <si>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</si>
  <si>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</si>
  <si>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</si>
  <si>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</si>
  <si>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</si>
  <si>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</si>
  <si>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</si>
  <si>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</si>
  <si>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</si>
  <si>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</si>
  <si>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</si>
  <si>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</si>
  <si>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</si>
  <si>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</si>
  <si>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</si>
  <si>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</si>
  <si>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</si>
  <si>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</si>
  <si>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</si>
  <si>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</si>
  <si>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</si>
  <si>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</si>
  <si>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</si>
  <si>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</si>
  <si>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</si>
  <si>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</si>
  <si>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</si>
  <si>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</si>
  <si>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</si>
  <si>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</si>
  <si>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</si>
  <si>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</si>
  <si>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</si>
  <si>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</si>
  <si>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</si>
  <si>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</si>
  <si>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</si>
  <si>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</si>
  <si>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</si>
  <si>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</si>
  <si>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</si>
  <si>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</si>
  <si>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</si>
  <si>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</si>
  <si>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</si>
  <si>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</si>
  <si>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</si>
  <si>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</si>
  <si>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</si>
  <si>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</si>
  <si>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</si>
  <si>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</si>
  <si>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</si>
  <si>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</si>
  <si>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</si>
  <si>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</si>
  <si>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</si>
  <si>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</si>
  <si>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</si>
  <si>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</si>
  <si>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</si>
  <si>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</si>
  <si>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</si>
  <si>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</si>
  <si>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</si>
  <si>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</si>
  <si>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</si>
  <si>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</si>
  <si>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</si>
  <si>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</si>
  <si>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</si>
  <si>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</si>
  <si>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</si>
  <si>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</si>
  <si>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</si>
  <si>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</si>
  <si>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</si>
  <si>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</si>
  <si>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</si>
  <si>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</si>
  <si>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</si>
  <si>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</si>
  <si>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</si>
  <si>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</si>
  <si>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</si>
  <si>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</si>
  <si>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</si>
  <si>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</si>
  <si>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</si>
  <si>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</si>
  <si>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</si>
  <si>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</si>
  <si>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</si>
  <si>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</si>
  <si>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</si>
  <si>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</si>
  <si>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</si>
  <si>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</si>
  <si>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</si>
  <si>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</si>
  <si>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</si>
  <si>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</si>
  <si>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</si>
  <si>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</si>
  <si>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</si>
  <si>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</si>
  <si>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</si>
  <si>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</si>
  <si>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</si>
  <si>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</si>
  <si>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</si>
  <si>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</si>
  <si>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</si>
  <si>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</si>
  <si>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</si>
  <si>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</si>
  <si>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</si>
  <si>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</si>
  <si>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</si>
  <si>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</si>
  <si>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</si>
  <si>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</si>
  <si>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</si>
  <si>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</si>
  <si>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</si>
  <si>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</si>
  <si>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</si>
  <si>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</si>
  <si>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</si>
  <si>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</si>
  <si>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</si>
  <si>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</si>
  <si>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</si>
  <si>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</si>
  <si>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</si>
  <si>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</si>
  <si>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</si>
  <si>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</si>
  <si>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</si>
  <si>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</si>
  <si>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</si>
  <si>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</si>
  <si>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</si>
  <si>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</si>
  <si>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</si>
  <si>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</si>
  <si>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</si>
  <si>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</si>
  <si>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</si>
  <si>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</si>
  <si>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</si>
  <si>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</si>
  <si>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</si>
  <si>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</si>
  <si>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</si>
  <si>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</si>
  <si>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</si>
  <si>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</si>
  <si>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</si>
  <si>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</si>
  <si>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</si>
  <si>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</si>
  <si>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</si>
  <si>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</si>
  <si>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</si>
  <si>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</si>
  <si>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</si>
  <si>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</si>
  <si>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</si>
  <si>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</si>
  <si>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</si>
  <si>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</si>
  <si>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</si>
  <si>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</si>
  <si>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</si>
  <si>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</si>
  <si>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</si>
  <si>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</si>
  <si>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</si>
  <si>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</si>
  <si>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</si>
  <si>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</si>
  <si>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</si>
  <si>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</si>
  <si>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</si>
  <si>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</si>
  <si>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</si>
  <si>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</si>
  <si>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</si>
  <si>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</si>
  <si>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</si>
  <si>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</si>
  <si>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</si>
  <si>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</si>
  <si>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</si>
  <si>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</si>
  <si>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</si>
  <si>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</si>
  <si>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</si>
  <si>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</si>
  <si>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</si>
  <si>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</si>
  <si>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</si>
  <si>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</si>
  <si>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</si>
  <si>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</si>
  <si>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</si>
  <si>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</si>
  <si>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</si>
  <si>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</si>
  <si>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</si>
  <si>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</si>
  <si>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</si>
  <si>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</si>
  <si>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</si>
  <si>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</si>
  <si>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</si>
  <si>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</si>
  <si>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</si>
  <si>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</si>
  <si>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</si>
  <si>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</si>
  <si>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</si>
  <si>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</si>
  <si>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</si>
  <si>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</si>
  <si>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</si>
  <si>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</si>
  <si>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</si>
  <si>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</si>
  <si>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</si>
  <si>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</si>
  <si>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</si>
  <si>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</si>
  <si>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</si>
  <si>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</si>
  <si>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</si>
  <si>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</si>
  <si>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</si>
  <si>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</si>
  <si>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</si>
  <si>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</si>
  <si>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</si>
  <si>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</si>
  <si>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</si>
  <si>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</si>
  <si>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</si>
  <si>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</si>
  <si>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</si>
  <si>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</si>
  <si>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</si>
  <si>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</si>
  <si>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</si>
  <si>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</si>
  <si>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</si>
  <si>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</si>
  <si>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</si>
  <si>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</si>
  <si>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</si>
  <si>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</si>
  <si>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</si>
  <si>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</si>
  <si>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</si>
  <si>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</si>
  <si>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</si>
  <si>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</si>
  <si>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</si>
  <si>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</si>
  <si>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</si>
  <si>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</si>
  <si>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</si>
  <si>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</si>
  <si>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</si>
  <si>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</si>
  <si>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</si>
  <si>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</si>
  <si>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</si>
  <si>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</si>
  <si>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</si>
  <si>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</si>
  <si>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</si>
  <si>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</si>
  <si>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</si>
  <si>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</si>
  <si>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</si>
  <si>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</si>
  <si>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</si>
  <si>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</si>
  <si>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</si>
  <si>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</si>
  <si>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</si>
  <si>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</si>
  <si>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</si>
  <si>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</si>
  <si>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</si>
  <si>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</si>
  <si>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</si>
  <si>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</si>
  <si>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</si>
  <si>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</si>
  <si>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</si>
  <si>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</si>
  <si>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</si>
  <si>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</si>
  <si>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</si>
  <si>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</si>
  <si>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</si>
  <si>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</si>
  <si>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</si>
  <si>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</si>
  <si>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</si>
  <si>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</si>
  <si>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</si>
  <si>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</si>
  <si>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</si>
  <si>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</si>
  <si>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</si>
  <si>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</si>
  <si>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</si>
  <si>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</si>
  <si>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</si>
  <si>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</si>
  <si>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</si>
  <si>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</si>
  <si>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</si>
  <si>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</si>
  <si>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</si>
  <si>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</si>
  <si>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</si>
  <si>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</si>
  <si>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</si>
  <si>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</si>
  <si>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</si>
  <si>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</si>
  <si>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</si>
  <si>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</si>
  <si>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</si>
  <si>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</si>
  <si>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</si>
  <si>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</si>
  <si>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</si>
  <si>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</si>
  <si>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</si>
  <si>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</si>
  <si>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</si>
  <si>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</si>
  <si>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</si>
  <si>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</si>
  <si>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</si>
  <si>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</si>
  <si>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</si>
  <si>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</si>
  <si>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</si>
  <si>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</si>
  <si>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</si>
  <si>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</si>
  <si>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</si>
  <si>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</si>
  <si>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</si>
  <si>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</si>
  <si>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</si>
  <si>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</si>
  <si>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</si>
  <si>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</si>
  <si>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</si>
  <si>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</si>
  <si>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</si>
  <si>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</si>
  <si>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</si>
  <si>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</si>
  <si>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</si>
  <si>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</si>
  <si>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</si>
  <si>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</si>
  <si>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</si>
  <si>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</si>
  <si>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</si>
  <si>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</si>
  <si>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</si>
  <si>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</si>
  <si>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</si>
  <si>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</si>
  <si>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</si>
  <si>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</si>
  <si>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</si>
  <si>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</si>
  <si>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</si>
  <si>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</si>
  <si>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</si>
  <si>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</si>
  <si>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</si>
  <si>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</si>
  <si>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</si>
  <si>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</si>
  <si>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</si>
  <si>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</si>
  <si>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</si>
  <si>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</si>
  <si>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</si>
  <si>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</si>
  <si>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</si>
  <si>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</si>
  <si>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</si>
  <si>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</si>
  <si>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</si>
  <si>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</si>
  <si>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</si>
  <si>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</si>
  <si>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</si>
  <si>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</si>
  <si>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</si>
  <si>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</si>
  <si>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</si>
  <si>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</si>
  <si>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</si>
  <si>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</si>
  <si>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</si>
  <si>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</si>
  <si>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</si>
  <si>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</si>
  <si>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</si>
  <si>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</si>
  <si>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</si>
  <si>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</si>
  <si>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</si>
  <si>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</si>
  <si>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</si>
  <si>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</si>
  <si>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</si>
  <si>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</si>
  <si>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</si>
  <si>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</si>
  <si>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</si>
  <si>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</si>
  <si>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</si>
  <si>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</si>
  <si>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</si>
  <si>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</si>
  <si>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</si>
  <si>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</si>
  <si>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</si>
  <si>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</si>
  <si>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</si>
  <si>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</si>
  <si>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</si>
  <si>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</si>
  <si>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</si>
  <si>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</si>
  <si>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</si>
  <si>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</si>
  <si>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</si>
  <si>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</si>
  <si>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</si>
  <si>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</si>
  <si>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</si>
  <si>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</si>
  <si>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</si>
  <si>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</si>
  <si>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</si>
  <si>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</si>
  <si>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</si>
  <si>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</si>
  <si>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</si>
  <si>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</si>
  <si>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</si>
  <si>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</si>
  <si>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</si>
  <si>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</si>
  <si>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</si>
  <si>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</si>
  <si>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</si>
  <si>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</si>
  <si>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</si>
  <si>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</si>
  <si>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</si>
  <si>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</si>
  <si>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</si>
  <si>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</si>
  <si>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</si>
  <si>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</si>
  <si>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</si>
  <si>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</si>
  <si>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</si>
  <si>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</si>
  <si>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</si>
  <si>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</si>
  <si>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</si>
  <si>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</si>
  <si>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</si>
  <si>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</si>
  <si>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</si>
  <si>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</si>
  <si>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</si>
  <si>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</si>
  <si>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</si>
  <si>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</si>
  <si>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</si>
  <si>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</si>
  <si>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</si>
  <si>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</si>
  <si>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</si>
  <si>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</si>
  <si>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</si>
  <si>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</si>
  <si>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</si>
  <si>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</si>
  <si>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</si>
  <si>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</si>
  <si>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</si>
  <si>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</si>
  <si>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</si>
  <si>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</si>
  <si>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</si>
  <si>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</si>
  <si>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</si>
  <si>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</si>
  <si>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</si>
  <si>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</si>
  <si>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</si>
  <si>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</si>
  <si>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</si>
  <si>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</si>
  <si>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</si>
  <si>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</si>
  <si>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</si>
  <si>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</si>
  <si>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</si>
  <si>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</si>
  <si>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</si>
  <si>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</si>
  <si>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</si>
  <si>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</si>
  <si>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</si>
  <si>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</si>
  <si>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</si>
  <si>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</si>
  <si>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</si>
  <si>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</si>
  <si>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</si>
  <si>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</si>
  <si>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</si>
  <si>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</si>
  <si>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</si>
  <si>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</si>
  <si>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</si>
  <si>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</si>
  <si>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</si>
  <si>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</si>
  <si>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</si>
  <si>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</si>
  <si>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</si>
  <si>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</si>
  <si>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</si>
  <si>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</si>
  <si>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</si>
  <si>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</si>
  <si>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</si>
  <si>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</si>
  <si>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</si>
  <si>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</si>
  <si>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</si>
  <si>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</si>
  <si>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</si>
  <si>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</si>
  <si>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</si>
  <si>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</si>
  <si>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</si>
  <si>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</si>
  <si>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</si>
  <si>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</si>
  <si>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</si>
  <si>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</si>
  <si>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</si>
  <si>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</si>
  <si>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</si>
  <si>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</si>
  <si>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</si>
  <si>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</si>
  <si>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</si>
  <si>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</si>
  <si>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</si>
  <si>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</si>
  <si>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</si>
  <si>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</si>
  <si>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</si>
  <si>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</si>
  <si>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</si>
  <si>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</si>
  <si>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</si>
  <si>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</si>
  <si>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</si>
  <si>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</si>
  <si>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</si>
  <si>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</si>
  <si>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</si>
  <si>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</si>
  <si>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</si>
  <si>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</si>
  <si>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</si>
  <si>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</si>
  <si>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</si>
  <si>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</si>
  <si>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</si>
  <si>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</si>
  <si>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</si>
  <si>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</si>
  <si>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</si>
  <si>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</si>
  <si>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</si>
  <si>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</si>
  <si>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</si>
  <si>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</si>
  <si>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</si>
  <si>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</si>
  <si>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</si>
  <si>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</si>
  <si>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</si>
  <si>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</si>
  <si>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</si>
  <si>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</si>
  <si>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</si>
  <si>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</si>
  <si>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</si>
  <si>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</si>
  <si>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</si>
  <si>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</si>
  <si>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</si>
  <si>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</si>
  <si>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</si>
  <si>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</si>
  <si>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</si>
  <si>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</si>
  <si>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</si>
  <si>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</si>
  <si>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</si>
  <si>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</si>
  <si>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</si>
  <si>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</si>
  <si>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</si>
  <si>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</si>
  <si>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</si>
  <si>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</si>
  <si>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</si>
  <si>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</si>
  <si>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</si>
  <si>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</si>
  <si>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</si>
  <si>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</si>
  <si>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</si>
  <si>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</si>
  <si>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</si>
  <si>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</si>
  <si>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</si>
  <si>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</si>
  <si>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</si>
  <si>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</si>
  <si>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</si>
  <si>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</si>
  <si>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</si>
  <si>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</si>
  <si>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</si>
  <si>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</si>
  <si>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</si>
  <si>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</si>
  <si>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</si>
  <si>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</si>
  <si>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</si>
  <si>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</si>
  <si>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</si>
  <si>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</si>
  <si>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</si>
  <si>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</si>
  <si>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</si>
  <si>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</si>
  <si>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</si>
  <si>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</si>
  <si>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</si>
  <si>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</si>
  <si>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</si>
  <si>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</si>
  <si>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</si>
  <si>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</si>
  <si>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</si>
  <si>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</si>
  <si>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</si>
  <si>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</si>
  <si>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</si>
  <si>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</si>
  <si>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</si>
  <si>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</si>
  <si>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</si>
  <si>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</si>
  <si>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</si>
  <si>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</si>
  <si>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</si>
  <si>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</si>
  <si>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</si>
  <si>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</si>
  <si>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</si>
  <si>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</si>
  <si>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</si>
  <si>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</si>
  <si>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</si>
  <si>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</si>
  <si>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</si>
  <si>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</si>
  <si>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</si>
  <si>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</si>
  <si>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</si>
  <si>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</si>
  <si>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</si>
  <si>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</si>
  <si>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</si>
  <si>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</si>
  <si>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</si>
  <si>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</si>
  <si>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</si>
  <si>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</si>
  <si>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</si>
  <si>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</si>
  <si>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</si>
  <si>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</si>
  <si>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</si>
  <si>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</si>
  <si>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</si>
  <si>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</si>
  <si>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</si>
  <si>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</si>
  <si>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</si>
  <si>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</si>
  <si>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</si>
  <si>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</si>
  <si>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</si>
  <si>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</si>
  <si>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</si>
  <si>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</si>
  <si>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</si>
  <si>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</si>
  <si>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</si>
  <si>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</si>
  <si>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</si>
  <si>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</si>
  <si>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</si>
  <si>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</si>
  <si>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</si>
  <si>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</si>
  <si>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</si>
  <si>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</si>
  <si>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</si>
  <si>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</si>
  <si>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</si>
  <si>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</si>
  <si>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</si>
  <si>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</si>
  <si>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</si>
  <si>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</si>
  <si>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</si>
  <si>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</si>
  <si>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</si>
  <si>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</si>
  <si>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</si>
  <si>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</si>
  <si>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</si>
  <si>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</si>
  <si>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</si>
  <si>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</si>
  <si>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</si>
  <si>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</si>
  <si>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</si>
  <si>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</si>
  <si>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</si>
  <si>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</si>
  <si>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</si>
  <si>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</si>
  <si>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</si>
  <si>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</si>
  <si>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</si>
  <si>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</si>
  <si>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</si>
  <si>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</si>
  <si>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</si>
  <si>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</si>
  <si>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</si>
  <si>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</si>
  <si>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</si>
  <si>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</si>
  <si>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</si>
  <si>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</si>
  <si>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</si>
  <si>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</si>
  <si>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</si>
  <si>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</si>
  <si>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</si>
  <si>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</si>
  <si>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</si>
  <si>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</si>
  <si>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</si>
  <si>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</si>
  <si>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</si>
  <si>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</si>
  <si>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</si>
  <si>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</si>
  <si>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</si>
  <si>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</si>
  <si>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</si>
  <si>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</si>
  <si>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</si>
  <si>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</si>
  <si>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</si>
  <si>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</si>
  <si>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</si>
  <si>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</si>
  <si>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</si>
  <si>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</si>
  <si>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</si>
  <si>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</si>
  <si>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</si>
  <si>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</si>
  <si>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</si>
  <si>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</si>
  <si>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</si>
  <si>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</si>
  <si>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</si>
  <si>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</si>
  <si>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</si>
  <si>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</si>
  <si>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</si>
  <si>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</si>
  <si>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</si>
  <si>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</si>
  <si>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</si>
  <si>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</si>
  <si>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</si>
  <si>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</si>
  <si>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</si>
  <si>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</si>
  <si>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</si>
  <si>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</si>
  <si>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</si>
  <si>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</si>
  <si>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</si>
  <si>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</si>
  <si>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</si>
  <si>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</si>
  <si>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</si>
  <si>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</si>
  <si>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</si>
  <si>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</si>
  <si>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</si>
  <si>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</si>
  <si>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</si>
  <si>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</si>
  <si>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</si>
  <si>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</si>
  <si>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</si>
  <si>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</si>
  <si>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</si>
  <si>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</si>
  <si>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</si>
  <si>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</si>
  <si>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</si>
  <si>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</si>
  <si>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</si>
  <si>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</si>
  <si>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</si>
  <si>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</si>
  <si>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</si>
  <si>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</si>
  <si>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</si>
  <si>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</si>
  <si>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</si>
  <si>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</si>
  <si>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</si>
  <si>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</si>
  <si>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</si>
  <si>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</si>
  <si>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</si>
  <si>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</si>
  <si>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</si>
  <si>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</si>
  <si>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</si>
  <si>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</si>
  <si>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</si>
  <si>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</si>
  <si>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</si>
  <si>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</si>
  <si>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</si>
  <si>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</si>
  <si>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</si>
  <si>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</si>
  <si>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</si>
  <si>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</si>
  <si>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</si>
  <si>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</si>
  <si>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</si>
  <si>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</si>
  <si>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</si>
  <si>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</si>
  <si>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</si>
  <si>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</si>
  <si>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</si>
  <si>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</si>
  <si>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</si>
  <si>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</si>
  <si>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</si>
  <si>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</si>
  <si>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</si>
  <si>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</si>
  <si>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</si>
  <si>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</si>
  <si>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</si>
  <si>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</si>
  <si>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</si>
  <si>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</si>
  <si>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</si>
  <si>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</si>
  <si>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</si>
  <si>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</si>
  <si>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</si>
  <si>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</si>
  <si>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</si>
  <si>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</si>
  <si>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</si>
  <si>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</si>
  <si>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</si>
  <si>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</si>
  <si>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</si>
  <si>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</si>
  <si>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</si>
  <si>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</si>
  <si>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</si>
  <si>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</si>
  <si>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</si>
  <si>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</si>
  <si>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</si>
  <si>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</si>
  <si>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</si>
  <si>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</si>
  <si>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</si>
  <si>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</si>
  <si>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</si>
  <si>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</si>
  <si>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</si>
  <si>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</si>
  <si>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</si>
  <si>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</si>
  <si>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</si>
  <si>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</si>
  <si>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</si>
  <si>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</si>
  <si>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</si>
  <si>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</si>
  <si>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</si>
  <si>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</si>
  <si>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</si>
  <si>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</si>
  <si>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</si>
  <si>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</si>
  <si>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</si>
  <si>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</si>
  <si>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</si>
  <si>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</si>
  <si>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</si>
  <si>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</si>
  <si>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</si>
  <si>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</si>
  <si>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</si>
  <si>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</si>
  <si>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</si>
  <si>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</si>
  <si>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</si>
  <si>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</si>
  <si>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</si>
  <si>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</si>
  <si>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</si>
  <si>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</si>
  <si>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</si>
  <si>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</si>
  <si>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</si>
  <si>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</si>
  <si>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</si>
  <si>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</si>
  <si>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</si>
  <si>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</si>
  <si>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</si>
  <si>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</si>
  <si>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</si>
  <si>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</si>
  <si>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</si>
  <si>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</si>
  <si>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</si>
  <si>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</si>
  <si>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</si>
  <si>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</si>
  <si>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</si>
  <si>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</si>
  <si>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</si>
  <si>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</si>
  <si>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</si>
  <si>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</si>
  <si>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</si>
  <si>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</si>
  <si>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</si>
  <si>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</si>
  <si>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</si>
  <si>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</si>
  <si>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</si>
  <si>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</si>
  <si>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</si>
  <si>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</si>
  <si>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</si>
  <si>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</si>
  <si>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</si>
  <si>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</si>
  <si>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</si>
  <si>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</si>
  <si>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</si>
  <si>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</si>
  <si>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</si>
  <si>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</si>
  <si>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</si>
  <si>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</si>
  <si>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</si>
  <si>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</si>
  <si>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</si>
  <si>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</si>
  <si>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</si>
  <si>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</si>
  <si>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</si>
  <si>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</si>
  <si>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</si>
  <si>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</si>
  <si>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</si>
  <si>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</si>
  <si>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</si>
  <si>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</si>
  <si>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</si>
  <si>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</si>
  <si>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</si>
  <si>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</si>
  <si>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</si>
  <si>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</si>
  <si>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</si>
  <si>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</si>
  <si>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</si>
  <si>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</si>
  <si>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</si>
  <si>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</si>
  <si>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</si>
  <si>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</si>
  <si>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</si>
  <si>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</si>
  <si>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</si>
  <si>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</si>
  <si>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</si>
  <si>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</si>
  <si>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</si>
  <si>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</si>
  <si>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</si>
  <si>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</si>
  <si>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</si>
  <si>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</si>
  <si>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</si>
  <si>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</si>
  <si>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</si>
  <si>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</si>
  <si>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</si>
  <si>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</si>
  <si>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</si>
  <si>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</si>
  <si>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</si>
  <si>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</si>
  <si>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</si>
  <si>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</si>
  <si>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</si>
  <si>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</si>
  <si>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</si>
  <si>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</si>
  <si>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</si>
  <si>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</si>
  <si>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</si>
  <si>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</si>
  <si>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</si>
  <si>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</si>
  <si>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</si>
  <si>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</si>
  <si>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</si>
  <si>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</si>
  <si>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</si>
  <si>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</si>
  <si>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</si>
  <si>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</si>
  <si>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</si>
  <si>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</si>
  <si>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</si>
  <si>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</si>
  <si>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</si>
  <si>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</si>
  <si>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</si>
  <si>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</si>
  <si>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</si>
  <si>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</si>
  <si>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</si>
  <si>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</si>
  <si>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</si>
  <si>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</si>
  <si>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</si>
  <si>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</si>
  <si>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</si>
  <si>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</si>
  <si>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</si>
  <si>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</si>
  <si>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</si>
  <si>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</si>
  <si>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</si>
  <si>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</si>
  <si>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</si>
  <si>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</si>
  <si>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</si>
  <si>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</si>
  <si>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</si>
  <si>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</si>
  <si>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</si>
  <si>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</si>
  <si>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</si>
  <si>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</si>
  <si>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</si>
  <si>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</si>
  <si>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</si>
  <si>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</si>
  <si>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</si>
  <si>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</si>
  <si>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</si>
  <si>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</si>
  <si>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</si>
  <si>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</si>
  <si>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</si>
  <si>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</si>
  <si>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</si>
  <si>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</si>
  <si>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</si>
  <si>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</si>
  <si>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</si>
  <si>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</si>
  <si>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</si>
  <si>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</si>
  <si>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</si>
  <si>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</si>
  <si>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</si>
  <si>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</si>
  <si>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</si>
  <si>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</si>
  <si>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</si>
  <si>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</si>
  <si>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</si>
  <si>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</si>
  <si>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</si>
  <si>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</si>
  <si>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</si>
  <si>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</si>
  <si>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</si>
  <si>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</si>
  <si>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</si>
  <si>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</si>
  <si>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</si>
  <si>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</si>
  <si>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</si>
  <si>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</si>
  <si>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</si>
  <si>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</si>
  <si>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</si>
  <si>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</si>
  <si>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</si>
  <si>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</si>
  <si>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</si>
  <si>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</si>
  <si>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</si>
  <si>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</si>
  <si>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</si>
  <si>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</si>
  <si>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</si>
  <si>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</si>
  <si>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</si>
  <si>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</si>
  <si>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</si>
  <si>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</si>
  <si>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</si>
  <si>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</si>
  <si>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</si>
  <si>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</si>
  <si>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</si>
  <si>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</si>
  <si>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</si>
  <si>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</si>
  <si>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</si>
  <si>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</si>
  <si>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</si>
  <si>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</si>
  <si>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</si>
  <si>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</si>
  <si>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</si>
  <si>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</si>
  <si>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</si>
  <si>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</si>
  <si>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</si>
  <si>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</si>
  <si>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</si>
  <si>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</si>
  <si>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</si>
  <si>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</si>
  <si>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</si>
  <si>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</si>
  <si>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</si>
  <si>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</si>
  <si>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</si>
  <si>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</si>
  <si>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</si>
  <si>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</si>
  <si>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</si>
  <si>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</si>
  <si>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</si>
  <si>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</si>
  <si>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</si>
  <si>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</si>
  <si>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</si>
  <si>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</si>
  <si>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</si>
  <si>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</si>
  <si>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</si>
  <si>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</si>
  <si>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</si>
  <si>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</si>
  <si>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</si>
  <si>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</si>
  <si>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</si>
  <si>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</si>
  <si>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</si>
  <si>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</si>
  <si>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</si>
  <si>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</si>
  <si>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</si>
  <si>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</si>
  <si>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</si>
  <si>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</si>
  <si>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</si>
  <si>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</si>
  <si>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</si>
  <si>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</si>
  <si>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</si>
  <si>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</si>
  <si>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</si>
  <si>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</si>
  <si>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</si>
  <si>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</si>
  <si>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</si>
  <si>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</si>
  <si>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</si>
  <si>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</si>
  <si>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</si>
  <si>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</si>
  <si>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</si>
  <si>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</si>
  <si>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</si>
  <si>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</si>
  <si>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</si>
  <si>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</si>
  <si>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</si>
  <si>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</si>
  <si>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</si>
  <si>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</si>
  <si>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</si>
  <si>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</si>
  <si>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</si>
  <si>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</si>
  <si>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</si>
  <si>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</si>
  <si>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</si>
  <si>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</si>
  <si>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</si>
  <si>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</si>
  <si>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</si>
  <si>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</si>
  <si>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</si>
  <si>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</si>
  <si>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</si>
  <si>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</si>
  <si>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</si>
  <si>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</si>
  <si>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</si>
  <si>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</si>
  <si>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</si>
  <si>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</si>
  <si>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</si>
  <si>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</si>
  <si>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</si>
  <si>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</si>
  <si>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</si>
  <si>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</si>
  <si>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</si>
  <si>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</si>
  <si>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</si>
  <si>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</si>
  <si>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</si>
  <si>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</si>
  <si>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</si>
  <si>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</si>
  <si>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</si>
  <si>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</si>
  <si>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</si>
  <si>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</si>
  <si>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</si>
  <si>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</si>
  <si>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</si>
  <si>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</si>
  <si>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</si>
  <si>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</si>
  <si>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</si>
  <si>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</si>
  <si>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</si>
  <si>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</si>
  <si>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</si>
  <si>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</si>
  <si>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</si>
  <si>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</si>
  <si>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</si>
  <si>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</si>
  <si>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</si>
  <si>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</si>
  <si>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</si>
  <si>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</si>
  <si>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</si>
  <si>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</si>
  <si>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</si>
  <si>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</si>
  <si>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</si>
  <si>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</si>
  <si>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</si>
  <si>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</si>
  <si>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</si>
  <si>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</si>
  <si>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</si>
  <si>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</si>
  <si>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</si>
  <si>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</si>
  <si>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</si>
  <si>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</si>
  <si>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</si>
  <si>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</si>
  <si>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</si>
  <si>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</si>
  <si>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</si>
  <si>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</si>
  <si>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</si>
  <si>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</si>
  <si>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</si>
  <si>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</si>
  <si>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</si>
  <si>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</si>
  <si>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</si>
  <si>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</si>
  <si>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</si>
  <si>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</si>
  <si>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</si>
  <si>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</si>
  <si>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</si>
  <si>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</si>
  <si>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</si>
  <si>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</si>
  <si>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</si>
  <si>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</si>
  <si>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</si>
  <si>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</si>
  <si>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</si>
  <si>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</si>
  <si>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</si>
  <si>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</si>
  <si>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</si>
  <si>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</si>
  <si>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</si>
  <si>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</si>
  <si>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</si>
  <si>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</si>
  <si>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</si>
  <si>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</si>
  <si>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</si>
  <si>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</si>
  <si>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</si>
  <si>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</si>
  <si>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</si>
  <si>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</si>
  <si>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</si>
  <si>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</si>
  <si>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</si>
  <si>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</si>
  <si>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</si>
  <si>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</si>
  <si>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</si>
  <si>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</si>
  <si>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</si>
  <si>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</si>
  <si>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</si>
  <si>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</si>
  <si>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</si>
  <si>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</si>
  <si>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</si>
  <si>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</si>
  <si>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</si>
  <si>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</si>
  <si>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</si>
  <si>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</si>
  <si>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</si>
  <si>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</si>
  <si>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</si>
  <si>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</si>
  <si>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</si>
  <si>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</si>
  <si>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</si>
  <si>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</si>
  <si>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</si>
  <si>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</si>
  <si>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</si>
  <si>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</si>
  <si>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</si>
  <si>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</si>
  <si>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</si>
  <si>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</si>
  <si>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</si>
  <si>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</si>
  <si>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</si>
  <si>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</si>
  <si>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</si>
  <si>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</si>
  <si>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</si>
  <si>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</si>
  <si>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</si>
  <si>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</si>
  <si>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</si>
  <si>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</si>
  <si>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</si>
  <si>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</si>
  <si>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</si>
  <si>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</si>
  <si>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</si>
  <si>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</si>
  <si>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</si>
  <si>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</si>
  <si>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</si>
  <si>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</si>
  <si>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</si>
  <si>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</si>
  <si>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</si>
  <si>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</si>
  <si>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</si>
  <si>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</si>
  <si>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</si>
  <si>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</si>
  <si>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</si>
  <si>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</si>
  <si>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</si>
  <si>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</si>
  <si>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</si>
  <si>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</si>
  <si>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</si>
  <si>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</si>
  <si>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</si>
  <si>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</si>
  <si>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</si>
  <si>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</si>
  <si>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</si>
  <si>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</si>
  <si>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</si>
  <si>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</si>
  <si>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</si>
  <si>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</si>
  <si>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</si>
  <si>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</si>
  <si>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</si>
  <si>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</si>
  <si>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</si>
  <si>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</si>
  <si>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</si>
  <si>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</si>
  <si>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</si>
  <si>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</si>
  <si>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</si>
  <si>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</si>
  <si>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</si>
  <si>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</si>
  <si>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</si>
  <si>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</si>
  <si>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</si>
  <si>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</si>
  <si>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</si>
  <si>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</si>
  <si>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</si>
  <si>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</si>
  <si>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</si>
  <si>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</si>
  <si>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</si>
  <si>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</si>
  <si>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</si>
  <si>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</si>
  <si>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</si>
  <si>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</si>
  <si>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</si>
  <si>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</si>
  <si>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</si>
  <si>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</si>
  <si>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</si>
  <si>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</si>
  <si>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</si>
  <si>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</si>
  <si>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</si>
  <si>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</si>
  <si>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</si>
  <si>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</si>
  <si>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</si>
  <si>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</si>
  <si>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</si>
  <si>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</si>
  <si>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</si>
  <si>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</si>
  <si>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</si>
  <si>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</si>
  <si>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</si>
  <si>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</si>
  <si>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</si>
  <si>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</si>
  <si>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</si>
  <si>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</si>
  <si>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</si>
  <si>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</si>
  <si>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</si>
  <si>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</si>
  <si>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</si>
  <si>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</si>
  <si>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</si>
  <si>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</si>
  <si>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</si>
  <si>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</si>
  <si>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</si>
  <si>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</si>
  <si>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</si>
  <si>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</si>
  <si>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</si>
  <si>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</si>
  <si>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</si>
  <si>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</si>
  <si>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</si>
  <si>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</si>
  <si>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</si>
  <si>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</si>
  <si>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</si>
  <si>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</si>
  <si>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</si>
  <si>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</si>
  <si>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</si>
  <si>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</si>
  <si>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</si>
  <si>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</si>
  <si>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</si>
  <si>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</si>
  <si>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</si>
  <si>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</si>
  <si>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</si>
  <si>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</si>
  <si>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</si>
  <si>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</si>
  <si>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</si>
  <si>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</si>
  <si>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</si>
  <si>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</si>
  <si>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</si>
  <si>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</si>
  <si>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</si>
  <si>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</si>
  <si>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</si>
  <si>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</si>
  <si>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</si>
  <si>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</si>
  <si>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</si>
  <si>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</si>
  <si>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</si>
  <si>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</si>
  <si>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</si>
  <si>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</si>
  <si>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</si>
  <si>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</si>
  <si>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</si>
  <si>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</si>
  <si>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</si>
  <si>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</si>
  <si>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</si>
  <si>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</si>
  <si>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</si>
  <si>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</si>
  <si>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</si>
  <si>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</si>
  <si>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</si>
  <si>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</si>
  <si>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</si>
  <si>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</si>
  <si>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</si>
  <si>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</si>
  <si>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</si>
  <si>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</si>
  <si>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</si>
  <si>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</si>
  <si>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</si>
  <si>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</si>
  <si>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</si>
  <si>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</si>
  <si>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</si>
  <si>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</si>
  <si>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</si>
  <si>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</si>
  <si>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</si>
  <si>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</si>
  <si>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</si>
  <si>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</si>
  <si>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</si>
  <si>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</si>
  <si>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</si>
  <si>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</si>
  <si>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</si>
  <si>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</si>
  <si>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</si>
  <si>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</si>
  <si>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</si>
  <si>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</si>
  <si>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</si>
  <si>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</si>
  <si>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</si>
  <si>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</si>
  <si>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</si>
  <si>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</si>
  <si>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</si>
  <si>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</si>
  <si>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</si>
  <si>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</si>
  <si>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</si>
  <si>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</si>
  <si>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</si>
  <si>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</si>
  <si>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</si>
  <si>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</si>
  <si>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</si>
  <si>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</si>
  <si>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</si>
  <si>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</si>
  <si>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</si>
  <si>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</si>
  <si>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</si>
  <si>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</si>
  <si>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</si>
  <si>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</si>
  <si>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</si>
  <si>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</si>
  <si>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</si>
  <si>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</si>
  <si>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</si>
  <si>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</si>
  <si>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</si>
  <si>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</si>
  <si>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</si>
  <si>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</si>
  <si>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</si>
  <si>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</si>
  <si>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</si>
  <si>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</si>
  <si>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</si>
  <si>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</si>
  <si>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</si>
  <si>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</si>
  <si>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</si>
  <si>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</si>
  <si>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</si>
  <si>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</si>
  <si>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</si>
  <si>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</si>
  <si>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</si>
  <si>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</si>
  <si>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</si>
  <si>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</si>
  <si>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</si>
  <si>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</si>
  <si>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</si>
  <si>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</si>
  <si>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</si>
  <si>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</si>
  <si>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</si>
  <si>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</si>
  <si>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</si>
  <si>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</si>
  <si>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</si>
  <si>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</si>
  <si>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</si>
  <si>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</si>
  <si>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</si>
  <si>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</si>
  <si>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</si>
  <si>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</si>
  <si>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</si>
  <si>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</si>
  <si>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</si>
  <si>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</si>
  <si>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</si>
  <si>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</si>
  <si>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</si>
  <si>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</si>
  <si>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</si>
  <si>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</si>
  <si>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</si>
  <si>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</si>
  <si>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</si>
  <si>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</si>
  <si>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</si>
  <si>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</si>
  <si>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</si>
  <si>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</si>
  <si>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</si>
  <si>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</si>
  <si>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</si>
  <si>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</si>
  <si>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</si>
  <si>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</si>
  <si>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</si>
  <si>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</si>
  <si>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</si>
  <si>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</si>
  <si>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</si>
  <si>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</si>
  <si>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</si>
  <si>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</si>
  <si>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</si>
  <si>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</si>
  <si>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</si>
  <si>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</si>
  <si>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</si>
  <si>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</si>
  <si>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</si>
  <si>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</si>
  <si>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</si>
  <si>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</si>
  <si>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</si>
  <si>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</si>
  <si>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</si>
  <si>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</si>
  <si>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</si>
  <si>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</si>
  <si>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</si>
  <si>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</si>
  <si>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</si>
  <si>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</si>
  <si>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</si>
  <si>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</si>
  <si>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</si>
  <si>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</si>
  <si>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</si>
  <si>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</si>
  <si>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</si>
  <si>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</si>
  <si>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</si>
  <si>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</si>
  <si>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</si>
  <si>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</si>
  <si>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</si>
  <si>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</si>
  <si>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</si>
  <si>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</si>
  <si>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</si>
  <si>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</si>
  <si>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</si>
  <si>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</si>
  <si>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</si>
  <si>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</si>
  <si>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</si>
  <si>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</si>
  <si>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</si>
  <si>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</si>
  <si>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</si>
  <si>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</si>
  <si>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</si>
  <si>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</si>
  <si>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</si>
  <si>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</si>
  <si>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</si>
  <si>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</si>
  <si>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</si>
  <si>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</si>
  <si>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</si>
  <si>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</si>
  <si>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</si>
  <si>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</si>
  <si>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</si>
  <si>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</si>
  <si>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</si>
  <si>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</si>
  <si>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</si>
  <si>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</si>
  <si>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</si>
  <si>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</si>
  <si>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</si>
  <si>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</si>
  <si>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</si>
  <si>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</si>
  <si>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</si>
  <si>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</si>
  <si>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</si>
  <si>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</si>
  <si>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</si>
  <si>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</si>
  <si>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</si>
  <si>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</si>
  <si>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</si>
  <si>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</si>
  <si>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</si>
  <si>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</si>
  <si>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</si>
  <si>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</si>
  <si>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</si>
  <si>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</si>
  <si>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</si>
  <si>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</si>
  <si>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</si>
  <si>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</si>
  <si>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</si>
  <si>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</si>
  <si>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</si>
  <si>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</si>
  <si>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</si>
  <si>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</si>
  <si>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</si>
  <si>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</si>
  <si>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</si>
  <si>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</si>
  <si>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</si>
  <si>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</si>
  <si>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</si>
  <si>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</si>
  <si>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</si>
  <si>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</si>
  <si>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</si>
  <si>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</si>
  <si>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</si>
  <si>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</si>
  <si>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</si>
  <si>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</si>
  <si>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</si>
  <si>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</si>
  <si>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</si>
  <si>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</si>
  <si>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</si>
  <si>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</si>
  <si>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</si>
  <si>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</si>
  <si>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</si>
  <si>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</si>
  <si>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</si>
  <si>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</si>
  <si>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</si>
  <si>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</si>
  <si>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</si>
  <si>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</si>
  <si>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</si>
  <si>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</si>
  <si>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</si>
  <si>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</si>
  <si>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</si>
  <si>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</si>
  <si>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</si>
  <si>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</si>
  <si>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</si>
  <si>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</si>
  <si>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</si>
  <si>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</si>
  <si>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</si>
  <si>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</si>
  <si>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</si>
  <si>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</si>
  <si>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</si>
  <si>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</si>
  <si>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</si>
  <si>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</si>
  <si>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</si>
  <si>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</si>
  <si>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</si>
  <si>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</si>
  <si>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</si>
  <si>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</si>
  <si>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</si>
  <si>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</si>
  <si>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</si>
  <si>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</si>
  <si>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</si>
  <si>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</si>
  <si>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</si>
  <si>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</si>
  <si>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</si>
  <si>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</si>
  <si>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</si>
  <si>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</si>
  <si>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</si>
  <si>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</si>
  <si>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</si>
  <si>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</si>
  <si>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</si>
  <si>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</si>
  <si>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</si>
  <si>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</si>
  <si>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</si>
  <si>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</si>
  <si>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</si>
  <si>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</si>
  <si>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</si>
  <si>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</si>
  <si>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</si>
  <si>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</si>
  <si>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</si>
  <si>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</si>
  <si>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</si>
  <si>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</si>
  <si>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</si>
  <si>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</si>
  <si>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</si>
  <si>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</si>
  <si>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</si>
  <si>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</si>
  <si>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</si>
  <si>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</si>
  <si>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</si>
  <si>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</si>
  <si>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</si>
  <si>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</si>
  <si>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</si>
  <si>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</si>
  <si>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</si>
  <si>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</si>
  <si>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</si>
  <si>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</si>
  <si>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</si>
  <si>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</si>
  <si>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</si>
  <si>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</si>
  <si>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</si>
  <si>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</si>
  <si>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</si>
  <si>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</si>
  <si>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</si>
  <si>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</si>
  <si>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</si>
  <si>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</si>
  <si>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</si>
  <si>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</si>
  <si>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</si>
  <si>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</si>
  <si>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</si>
  <si>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</si>
  <si>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</si>
  <si>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</si>
  <si>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</si>
  <si>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</si>
  <si>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</si>
  <si>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</si>
  <si>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</si>
  <si>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</si>
  <si>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</si>
  <si>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</si>
  <si>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</si>
  <si>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</si>
  <si>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</si>
  <si>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</si>
  <si>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</si>
  <si>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</si>
  <si>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</si>
  <si>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</si>
  <si>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</si>
  <si>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</si>
  <si>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</si>
  <si>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</si>
  <si>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</si>
  <si>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</si>
  <si>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</si>
  <si>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</si>
  <si>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</si>
  <si>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</si>
  <si>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</si>
  <si>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</si>
  <si>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</si>
  <si>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</si>
  <si>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</si>
  <si>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</si>
  <si>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</si>
  <si>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</si>
  <si>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</si>
  <si>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</si>
  <si>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</si>
  <si>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</si>
  <si>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</si>
  <si>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</si>
  <si>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</si>
  <si>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</si>
  <si>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</si>
  <si>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</si>
  <si>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</si>
  <si>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</si>
  <si>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</si>
  <si>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</si>
  <si>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</si>
  <si>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</si>
  <si>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</si>
  <si>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</si>
  <si>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</si>
  <si>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</si>
  <si>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</si>
  <si>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</si>
  <si>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</si>
  <si>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</si>
  <si>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</si>
  <si>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</si>
  <si>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</si>
  <si>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</si>
  <si>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</si>
  <si>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</si>
  <si>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</si>
  <si>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</si>
  <si>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</si>
  <si>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</si>
  <si>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</si>
  <si>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</si>
  <si>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</si>
  <si>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</si>
  <si>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</si>
  <si>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</si>
  <si>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</si>
  <si>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</si>
  <si>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</si>
  <si>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</si>
  <si>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</si>
  <si>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</si>
  <si>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</si>
  <si>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</si>
  <si>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</si>
  <si>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</si>
  <si>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</si>
  <si>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</si>
  <si>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</si>
  <si>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</si>
  <si>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</si>
  <si>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</si>
  <si>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</si>
  <si>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</si>
  <si>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</si>
  <si>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</si>
  <si>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</si>
  <si>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</si>
  <si>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</si>
  <si>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</si>
  <si>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</si>
  <si>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</si>
  <si>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</si>
  <si>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</si>
  <si>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</si>
  <si>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</si>
  <si>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</si>
  <si>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</si>
  <si>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</si>
  <si>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</si>
  <si>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</si>
  <si>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</si>
  <si>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</si>
  <si>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</si>
  <si>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</si>
  <si>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</si>
  <si>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</si>
  <si>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</si>
  <si>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</si>
  <si>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</si>
  <si>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</si>
  <si>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</si>
  <si>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</si>
  <si>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</si>
  <si>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</si>
  <si>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</si>
  <si>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</si>
  <si>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</si>
  <si>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</si>
  <si>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</si>
  <si>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</si>
  <si>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</si>
  <si>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</si>
  <si>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</si>
  <si>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</si>
  <si>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</si>
  <si>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</si>
  <si>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</si>
  <si>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</si>
  <si>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</si>
  <si>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</si>
  <si>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</si>
  <si>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</si>
  <si>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</si>
  <si>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</si>
  <si>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</si>
  <si>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</si>
  <si>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</si>
  <si>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</si>
  <si>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</si>
  <si>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</si>
  <si>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</si>
  <si>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</si>
  <si>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</si>
  <si>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</si>
  <si>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</si>
  <si>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</si>
  <si>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</si>
  <si>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</si>
  <si>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</si>
  <si>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</si>
  <si>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</si>
  <si>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</si>
  <si>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</si>
  <si>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</si>
  <si>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</si>
  <si>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</si>
  <si>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</si>
  <si>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</si>
  <si>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</si>
  <si>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</si>
  <si>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</si>
  <si>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</si>
  <si>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</si>
  <si>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</si>
  <si>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</si>
  <si>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</si>
  <si>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</si>
  <si>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</si>
  <si>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</si>
  <si>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</si>
  <si>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</si>
  <si>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</si>
  <si>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</si>
  <si>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</si>
  <si>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</si>
  <si>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</si>
  <si>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</si>
  <si>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</si>
  <si>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</si>
  <si>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</si>
  <si>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</si>
  <si>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</si>
  <si>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</si>
  <si>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</si>
  <si>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</si>
  <si>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</si>
  <si>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</si>
  <si>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</si>
  <si>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</si>
  <si>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</si>
  <si>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</si>
  <si>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</si>
  <si>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</si>
  <si>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</si>
  <si>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</si>
  <si>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</si>
  <si>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</si>
  <si>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</si>
  <si>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</si>
  <si>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</si>
  <si>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</si>
  <si>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</si>
  <si>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</si>
  <si>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</si>
  <si>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</si>
  <si>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</si>
  <si>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</si>
  <si>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</si>
  <si>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</si>
  <si>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</si>
  <si>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</si>
  <si>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</si>
  <si>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</si>
  <si>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</si>
  <si>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</si>
  <si>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</si>
  <si>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</si>
  <si>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</si>
  <si>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</si>
  <si>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</si>
  <si>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</si>
  <si>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</si>
  <si>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</si>
  <si>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</si>
  <si>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</si>
  <si>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</si>
  <si>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</si>
  <si>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</si>
  <si>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</si>
  <si>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</si>
  <si>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</si>
  <si>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</si>
  <si>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</si>
  <si>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</si>
  <si>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</si>
  <si>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</si>
  <si>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</si>
  <si>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</si>
  <si>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</si>
  <si>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</si>
  <si>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</si>
  <si>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</si>
  <si>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</si>
  <si>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</si>
  <si>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</si>
  <si>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</si>
  <si>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</si>
  <si>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</si>
  <si>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</si>
  <si>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</si>
  <si>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</si>
  <si>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</si>
  <si>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</si>
  <si>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</si>
  <si>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</si>
  <si>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</si>
  <si>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</si>
  <si>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</si>
  <si>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</si>
  <si>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</si>
  <si>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</si>
  <si>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</si>
  <si>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</si>
  <si>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</si>
  <si>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</si>
  <si>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</si>
  <si>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</si>
  <si>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</si>
  <si>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</si>
  <si>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</si>
  <si>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</si>
  <si>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</si>
  <si>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</si>
  <si>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</si>
  <si>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</si>
  <si>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</si>
  <si>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</si>
  <si>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</si>
  <si>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</si>
  <si>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</si>
  <si>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</si>
  <si>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</si>
  <si>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</si>
  <si>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</si>
  <si>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</si>
  <si>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</si>
  <si>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</si>
  <si>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</si>
  <si>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</si>
  <si>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</si>
  <si>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</si>
  <si>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</si>
  <si>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</si>
  <si>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</si>
  <si>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</si>
  <si>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</si>
  <si>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</si>
  <si>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</si>
  <si>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</si>
  <si>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</si>
  <si>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</si>
  <si>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</si>
  <si>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</si>
  <si>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</si>
  <si>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</si>
  <si>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</si>
  <si>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</si>
  <si>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</si>
  <si>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</si>
  <si>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</si>
  <si>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</si>
  <si>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</si>
  <si>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</si>
  <si>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</si>
  <si>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</si>
  <si>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</si>
  <si>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</si>
  <si>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</si>
  <si>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</si>
  <si>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</si>
  <si>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</si>
  <si>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</si>
  <si>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</si>
  <si>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</si>
  <si>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</si>
  <si>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</si>
  <si>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</si>
  <si>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</si>
  <si>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</si>
  <si>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</si>
  <si>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</si>
  <si>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</si>
  <si>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</si>
  <si>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</si>
  <si>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</si>
  <si>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</si>
  <si>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</si>
  <si>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</si>
  <si>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</si>
  <si>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</si>
  <si>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</si>
  <si>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</si>
  <si>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</si>
  <si>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</si>
  <si>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</si>
  <si>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</si>
  <si>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</si>
  <si>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</si>
  <si>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</si>
  <si>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</si>
  <si>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</si>
  <si>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</si>
  <si>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</si>
  <si>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</si>
  <si>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</si>
  <si>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</si>
  <si>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</si>
  <si>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</si>
  <si>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</si>
  <si>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</si>
  <si>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</si>
  <si>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</si>
  <si>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</si>
  <si>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</si>
  <si>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</si>
  <si>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</si>
  <si>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</si>
  <si>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</si>
  <si>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</si>
  <si>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</si>
  <si>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</si>
  <si>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</si>
  <si>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</si>
  <si>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</si>
  <si>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</si>
  <si>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</si>
  <si>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</si>
  <si>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</si>
  <si>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</si>
  <si>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</si>
  <si>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</si>
  <si>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</si>
  <si>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</si>
  <si>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</si>
  <si>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</si>
  <si>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</si>
  <si>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</si>
  <si>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</si>
  <si>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</si>
  <si>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</si>
  <si>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</si>
  <si>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</si>
  <si>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</si>
  <si>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</si>
  <si>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</si>
  <si>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</si>
  <si>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</si>
  <si>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</si>
  <si>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</si>
  <si>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</si>
  <si>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</si>
  <si>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</si>
  <si>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</si>
  <si>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</si>
  <si>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</si>
  <si>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</si>
  <si>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</si>
  <si>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</si>
  <si>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</si>
  <si>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</si>
  <si>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</si>
  <si>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</si>
  <si>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</si>
  <si>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</si>
  <si>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</si>
  <si>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</si>
  <si>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</si>
  <si>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</si>
  <si>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</si>
  <si>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</si>
  <si>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</si>
  <si>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</si>
  <si>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</si>
  <si>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</si>
  <si>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</si>
  <si>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</si>
  <si>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</si>
  <si>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</si>
  <si>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</si>
  <si>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</si>
  <si>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</si>
  <si>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</si>
  <si>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</si>
  <si>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</si>
  <si>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</si>
  <si>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</si>
  <si>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</si>
  <si>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</si>
  <si>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</si>
  <si>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</si>
  <si>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</si>
  <si>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</si>
  <si>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</si>
  <si>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</si>
  <si>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</si>
  <si>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</si>
  <si>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</si>
  <si>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</si>
  <si>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</si>
  <si>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</si>
  <si>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</si>
  <si>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</si>
  <si>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</si>
  <si>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</si>
  <si>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</si>
  <si>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</si>
  <si>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</si>
  <si>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</si>
  <si>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</si>
  <si>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</si>
  <si>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</si>
  <si>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</si>
  <si>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</si>
  <si>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</si>
  <si>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</si>
  <si>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</si>
  <si>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</si>
  <si>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</si>
  <si>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</si>
  <si>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</si>
  <si>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</si>
  <si>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</si>
  <si>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</si>
  <si>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</si>
  <si>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</si>
  <si>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</si>
  <si>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</si>
  <si>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</si>
  <si>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</si>
  <si>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</si>
  <si>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</si>
  <si>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</si>
  <si>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</si>
  <si>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</si>
  <si>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</si>
  <si>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</si>
  <si>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</si>
  <si>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</si>
  <si>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</si>
  <si>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</si>
  <si>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</si>
  <si>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</si>
  <si>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</si>
  <si>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</si>
  <si>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</si>
  <si>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</si>
  <si>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</si>
  <si>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</si>
  <si>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</si>
  <si>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</si>
  <si>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</si>
  <si>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</si>
  <si>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</si>
  <si>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</si>
  <si>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</si>
  <si>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</si>
  <si>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</si>
  <si>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</si>
  <si>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</si>
  <si>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</si>
  <si>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</si>
  <si>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</si>
  <si>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</si>
  <si>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</si>
  <si>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</si>
  <si>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</si>
  <si>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</si>
  <si>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</si>
  <si>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</si>
  <si>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</si>
  <si>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</si>
  <si>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</si>
  <si>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</si>
  <si>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</si>
  <si>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</si>
  <si>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</si>
  <si>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</si>
  <si>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</si>
  <si>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</si>
  <si>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</si>
  <si>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</si>
  <si>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</si>
  <si>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</si>
  <si>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</si>
  <si>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</si>
  <si>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</si>
  <si>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</si>
  <si>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</si>
  <si>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</si>
  <si>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</si>
  <si>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</si>
  <si>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</si>
  <si>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</si>
  <si>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</si>
  <si>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</si>
  <si>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</si>
  <si>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</si>
  <si>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</si>
  <si>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</si>
  <si>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</si>
  <si>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</si>
  <si>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</si>
  <si>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</si>
  <si>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</si>
  <si>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</si>
  <si>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</si>
  <si>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</si>
  <si>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</si>
  <si>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</si>
  <si>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</si>
  <si>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</si>
  <si>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</si>
  <si>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</si>
  <si>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</si>
  <si>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</si>
  <si>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</si>
  <si>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</si>
  <si>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</si>
  <si>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</si>
  <si>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</si>
  <si>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</si>
  <si>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</si>
  <si>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</si>
  <si>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</si>
  <si>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</si>
  <si>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</si>
  <si>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</si>
  <si>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</si>
  <si>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</si>
  <si>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</si>
  <si>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</si>
  <si>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</si>
  <si>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</si>
  <si>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</si>
  <si>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</si>
  <si>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</si>
  <si>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</si>
  <si>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</si>
  <si>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</si>
  <si>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</si>
  <si>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</si>
  <si>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</si>
  <si>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</si>
  <si>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</si>
  <si>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</si>
  <si>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</si>
  <si>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</si>
  <si>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</si>
  <si>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</si>
  <si>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</si>
  <si>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</si>
  <si>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</si>
  <si>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</si>
  <si>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</si>
  <si>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</si>
  <si>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</si>
  <si>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</si>
  <si>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</si>
  <si>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</si>
  <si>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</si>
  <si>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</si>
  <si>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</si>
  <si>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</si>
  <si>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</si>
  <si>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</si>
  <si>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</si>
  <si>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</si>
  <si>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</si>
  <si>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</si>
  <si>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</si>
  <si>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</si>
  <si>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</si>
  <si>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</si>
  <si>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</si>
  <si>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</si>
  <si>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</si>
  <si>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</si>
  <si>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</si>
  <si>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</si>
  <si>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</si>
  <si>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</si>
  <si>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</si>
  <si>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</si>
  <si>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</si>
  <si>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</si>
  <si>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</si>
  <si>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</si>
  <si>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</si>
  <si>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</si>
  <si>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</si>
  <si>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</si>
  <si>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</si>
  <si>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</si>
  <si>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</si>
  <si>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</si>
  <si>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</si>
  <si>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</si>
  <si>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</si>
  <si>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</si>
  <si>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</si>
  <si>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</si>
  <si>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</si>
  <si>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</si>
  <si>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</si>
  <si>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</si>
  <si>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</si>
  <si>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</si>
  <si>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</si>
  <si>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</si>
  <si>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</si>
  <si>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</si>
  <si>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</si>
  <si>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</si>
  <si>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</si>
  <si>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</si>
  <si>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</si>
  <si>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</si>
  <si>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</si>
  <si>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</si>
  <si>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</si>
  <si>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</si>
  <si>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</si>
  <si>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</si>
  <si>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</si>
  <si>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</si>
  <si>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</si>
  <si>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</si>
  <si>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</si>
  <si>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</si>
  <si>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</si>
  <si>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</si>
  <si>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</si>
  <si>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</si>
  <si>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</si>
  <si>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</si>
  <si>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</si>
  <si>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</si>
  <si>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</si>
  <si>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</si>
  <si>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</si>
  <si>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</si>
  <si>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</si>
  <si>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</si>
  <si>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</si>
  <si>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</si>
  <si>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</si>
  <si>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</si>
  <si>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</si>
  <si>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</si>
  <si>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</si>
  <si>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</si>
  <si>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</si>
  <si>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</si>
  <si>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</si>
  <si>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</si>
  <si>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</si>
  <si>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</si>
  <si>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</si>
  <si>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</si>
  <si>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</si>
  <si>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</si>
  <si>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</si>
  <si>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</si>
  <si>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</si>
  <si>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</si>
  <si>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</si>
  <si>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</si>
  <si>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</si>
  <si>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</si>
  <si>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</si>
  <si>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</si>
  <si>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</si>
  <si>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</si>
  <si>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</si>
  <si>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</si>
  <si>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</si>
  <si>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</si>
  <si>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</si>
  <si>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</si>
  <si>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</si>
  <si>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</si>
  <si>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</si>
  <si>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</si>
  <si>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</si>
  <si>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</si>
  <si>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</si>
  <si>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</si>
  <si>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</si>
  <si>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</si>
  <si>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</si>
  <si>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</si>
  <si>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</si>
  <si>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</si>
  <si>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</si>
  <si>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</si>
  <si>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</si>
  <si>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</si>
  <si>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</si>
  <si>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</si>
  <si>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</si>
  <si>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</si>
  <si>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</si>
  <si>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</si>
  <si>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</si>
  <si>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</si>
  <si>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</si>
  <si>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</si>
  <si>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</si>
  <si>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</si>
  <si>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</si>
  <si>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</si>
  <si>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</si>
  <si>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</si>
  <si>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</si>
  <si>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</si>
  <si>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</si>
  <si>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</si>
  <si>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</si>
  <si>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</si>
  <si>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</si>
  <si>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</si>
  <si>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</si>
  <si>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</si>
  <si>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</si>
  <si>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</si>
  <si>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</si>
  <si>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</si>
  <si>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</si>
  <si>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</si>
  <si>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</si>
  <si>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</si>
  <si>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</si>
  <si>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</si>
  <si>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</si>
  <si>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</si>
  <si>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</si>
  <si>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</si>
  <si>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</si>
  <si>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</si>
  <si>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</si>
  <si>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</si>
  <si>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</si>
  <si>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</si>
  <si>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</si>
  <si>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</si>
  <si>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</si>
  <si>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</si>
  <si>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</si>
  <si>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</si>
  <si>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</si>
  <si>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</si>
  <si>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</si>
  <si>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</si>
  <si>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</si>
  <si>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</si>
  <si>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</si>
  <si>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</si>
  <si>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</si>
  <si>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</si>
  <si>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</si>
  <si>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</si>
  <si>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</si>
  <si>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</si>
  <si>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</si>
  <si>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</si>
  <si>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</si>
  <si>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</si>
  <si>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</si>
  <si>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</si>
  <si>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</si>
  <si>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</si>
  <si>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</si>
  <si>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</si>
  <si>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</si>
  <si>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</si>
  <si>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</si>
  <si>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</si>
  <si>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</si>
  <si>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</si>
  <si>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</si>
  <si>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</si>
  <si>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</si>
  <si>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</si>
  <si>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</si>
  <si>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</si>
  <si>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</si>
  <si>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</si>
  <si>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</si>
  <si>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</si>
  <si>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</si>
  <si>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</si>
  <si>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</si>
  <si>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</si>
  <si>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</si>
  <si>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</si>
  <si>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</si>
  <si>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</si>
  <si>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</si>
  <si>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</si>
  <si>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</si>
  <si>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</si>
  <si>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</si>
  <si>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</si>
  <si>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</si>
  <si>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</si>
  <si>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</si>
  <si>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</si>
  <si>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</si>
  <si>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</si>
  <si>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</si>
  <si>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</si>
  <si>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</si>
  <si>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</si>
  <si>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</si>
  <si>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</si>
  <si>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</si>
  <si>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</si>
  <si>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</si>
  <si>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</si>
  <si>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</si>
  <si>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</si>
  <si>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</si>
  <si>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</si>
  <si>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</si>
  <si>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</si>
  <si>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</si>
  <si>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</si>
  <si>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</si>
  <si>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</si>
  <si>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</si>
  <si>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</si>
  <si>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</si>
  <si>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</si>
  <si>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</si>
  <si>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</si>
  <si>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</si>
  <si>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</si>
  <si>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</si>
  <si>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</si>
  <si>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</si>
  <si>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</si>
  <si>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</si>
  <si>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</si>
  <si>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</si>
  <si>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</si>
  <si>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</si>
  <si>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</si>
  <si>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</si>
  <si>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</si>
  <si>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</si>
  <si>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</si>
  <si>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</si>
  <si>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</si>
  <si>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</si>
  <si>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</si>
  <si>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</si>
  <si>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</si>
  <si>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</si>
  <si>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</si>
  <si>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</si>
  <si>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</si>
  <si>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</si>
  <si>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</si>
  <si>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</si>
  <si>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</si>
  <si>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</si>
  <si>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</si>
  <si>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</si>
  <si>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</si>
  <si>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</si>
  <si>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</si>
  <si>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</si>
  <si>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</si>
  <si>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</si>
  <si>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</si>
  <si>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</si>
  <si>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</si>
  <si>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</si>
  <si>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</si>
  <si>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</si>
  <si>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</si>
  <si>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</si>
  <si>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</si>
  <si>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</si>
  <si>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</si>
  <si>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</si>
  <si>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</si>
  <si>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</si>
  <si>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</si>
  <si>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</si>
  <si>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</si>
  <si>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</si>
  <si>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</si>
  <si>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</si>
  <si>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</si>
  <si>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</si>
  <si>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</si>
  <si>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</si>
  <si>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</si>
  <si>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</si>
  <si>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</si>
  <si>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</si>
  <si>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</si>
  <si>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</si>
  <si>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</si>
  <si>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</si>
  <si>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</si>
  <si>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</si>
  <si>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</si>
  <si>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</si>
  <si>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</si>
  <si>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</si>
  <si>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</si>
  <si>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</si>
  <si>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</si>
  <si>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</si>
  <si>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</si>
  <si>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</si>
  <si>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</si>
  <si>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</si>
  <si>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</si>
  <si>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</si>
  <si>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</si>
  <si>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</si>
  <si>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</si>
  <si>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</si>
  <si>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</si>
  <si>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</si>
  <si>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</si>
  <si>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</si>
  <si>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</si>
  <si>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</si>
  <si>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</si>
  <si>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</si>
  <si>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</si>
  <si>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</si>
  <si>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</si>
  <si>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</si>
  <si>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</si>
  <si>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</si>
  <si>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</si>
  <si>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</si>
  <si>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</si>
  <si>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</si>
  <si>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</si>
  <si>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</si>
  <si>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</si>
  <si>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</si>
  <si>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</si>
  <si>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</si>
  <si>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</si>
  <si>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</si>
  <si>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</si>
  <si>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</si>
  <si>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</si>
  <si>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</si>
  <si>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</si>
  <si>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</si>
  <si>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</si>
  <si>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</si>
  <si>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</si>
  <si>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</si>
  <si>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</si>
  <si>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</si>
  <si>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</si>
  <si>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</si>
  <si>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</si>
  <si>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</si>
  <si>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</si>
  <si>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</si>
  <si>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</si>
  <si>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</si>
  <si>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</si>
  <si>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</si>
  <si>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</si>
  <si>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</si>
  <si>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</si>
  <si>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</si>
  <si>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</si>
  <si>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</si>
  <si>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</si>
  <si>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</si>
  <si>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</si>
  <si>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</si>
  <si>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</si>
  <si>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</si>
  <si>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</si>
  <si>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</si>
  <si>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</si>
  <si>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</si>
  <si>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</si>
  <si>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</si>
  <si>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</si>
  <si>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</si>
  <si>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</si>
  <si>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</si>
  <si>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</si>
  <si>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</si>
  <si>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</si>
  <si>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</si>
  <si>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</si>
  <si>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</si>
  <si>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</si>
  <si>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</si>
  <si>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</si>
  <si>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</si>
  <si>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</si>
  <si>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</si>
  <si>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</si>
  <si>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</si>
  <si>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</si>
  <si>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</si>
  <si>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</si>
  <si>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</si>
  <si>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</si>
  <si>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</si>
  <si>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</si>
  <si>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</si>
  <si>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</si>
  <si>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</si>
  <si>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</si>
  <si>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</si>
  <si>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</si>
  <si>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</si>
  <si>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</si>
  <si>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</si>
  <si>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</si>
  <si>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</si>
  <si>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</si>
  <si>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</si>
  <si>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</si>
  <si>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</si>
  <si>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</si>
  <si>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</si>
  <si>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</si>
  <si>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</si>
  <si>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</si>
  <si>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</si>
  <si>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</si>
  <si>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</si>
  <si>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</si>
  <si>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</si>
  <si>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</si>
  <si>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</si>
  <si>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</si>
  <si>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</si>
  <si>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</si>
  <si>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</si>
  <si>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</si>
  <si>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</si>
  <si>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</si>
  <si>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</si>
  <si>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</si>
  <si>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</si>
  <si>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</si>
  <si>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</si>
  <si>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</si>
  <si>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</si>
  <si>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</si>
  <si>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</si>
  <si>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</si>
  <si>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</si>
  <si>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</si>
  <si>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</si>
  <si>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</si>
  <si>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</si>
  <si>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</si>
  <si>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</si>
  <si>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</si>
  <si>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</si>
  <si>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</si>
  <si>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</si>
  <si>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</si>
  <si>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</si>
  <si>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</si>
  <si>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</si>
  <si>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</si>
  <si>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</si>
  <si>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</si>
  <si>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</si>
  <si>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</si>
  <si>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</si>
  <si>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</si>
  <si>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</si>
  <si>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</si>
  <si>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</si>
  <si>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</si>
  <si>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</si>
  <si>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</si>
  <si>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</si>
  <si>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</si>
  <si>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</si>
  <si>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</si>
  <si>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</si>
  <si>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</si>
  <si>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</si>
  <si>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</si>
  <si>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</si>
  <si>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</si>
  <si>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</si>
  <si>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</si>
  <si>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</si>
  <si>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</si>
  <si>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</si>
  <si>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</si>
  <si>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</si>
  <si>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</si>
  <si>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</si>
  <si>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</si>
  <si>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</si>
  <si>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</si>
  <si>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</si>
  <si>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</si>
  <si>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</si>
  <si>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</si>
  <si>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</si>
  <si>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</si>
  <si>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</si>
  <si>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</si>
  <si>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</si>
  <si>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</si>
  <si>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</si>
  <si>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</si>
  <si>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</si>
  <si>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</si>
  <si>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</si>
  <si>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</si>
  <si>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</si>
  <si>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</si>
  <si>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</si>
  <si>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</si>
  <si>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</si>
  <si>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</si>
  <si>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</si>
  <si>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</si>
  <si>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</si>
  <si>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</si>
  <si>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</si>
  <si>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</si>
  <si>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</si>
  <si>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</si>
  <si>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</si>
  <si>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</si>
  <si>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</si>
  <si>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</si>
  <si>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</si>
  <si>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</si>
  <si>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</si>
  <si>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</si>
  <si>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</si>
  <si>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</si>
  <si>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</si>
  <si>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</si>
  <si>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</si>
  <si>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</si>
  <si>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</si>
  <si>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</si>
  <si>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</si>
  <si>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</si>
  <si>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</si>
  <si>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</si>
  <si>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</si>
  <si>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</si>
  <si>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</si>
  <si>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</si>
  <si>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</si>
  <si>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</si>
  <si>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</si>
  <si>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</si>
  <si>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</si>
  <si>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</si>
  <si>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</si>
  <si>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</si>
  <si>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</si>
  <si>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</si>
  <si>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</si>
  <si>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</si>
  <si>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</si>
  <si>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</si>
  <si>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</si>
  <si>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</si>
  <si>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</si>
  <si>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</si>
  <si>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</si>
  <si>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</si>
  <si>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</si>
  <si>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</si>
  <si>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</si>
  <si>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</si>
  <si>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</si>
  <si>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</si>
  <si>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</si>
  <si>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</si>
  <si>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</si>
  <si>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</si>
  <si>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</si>
  <si>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</si>
  <si>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</si>
  <si>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</si>
  <si>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</si>
  <si>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</si>
  <si>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</si>
  <si>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</si>
  <si>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</si>
  <si>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</si>
  <si>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</si>
  <si>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</si>
  <si>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</si>
  <si>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</si>
  <si>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</si>
  <si>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</si>
  <si>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</si>
  <si>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</si>
  <si>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</si>
  <si>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</si>
  <si>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</si>
  <si>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</si>
  <si>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</si>
  <si>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</si>
  <si>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</si>
  <si>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</si>
  <si>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</si>
  <si>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</si>
  <si>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</si>
  <si>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</si>
  <si>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</si>
  <si>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</si>
  <si>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</si>
  <si>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</si>
  <si>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</si>
  <si>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</si>
  <si>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</si>
  <si>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</si>
  <si>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</si>
  <si>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</si>
  <si>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</si>
  <si>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</si>
  <si>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</si>
  <si>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</si>
  <si>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</si>
  <si>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</si>
  <si>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</si>
  <si>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</si>
  <si>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</si>
  <si>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</si>
  <si>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</si>
  <si>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</si>
  <si>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</si>
  <si>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</si>
  <si>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</si>
  <si>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</si>
  <si>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</si>
  <si>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</si>
  <si>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</si>
  <si>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</si>
  <si>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</si>
  <si>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</si>
  <si>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</si>
  <si>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</si>
  <si>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</si>
  <si>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</si>
  <si>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</si>
  <si>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</si>
  <si>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</si>
  <si>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</si>
  <si>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</si>
  <si>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</si>
  <si>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</si>
  <si>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</si>
  <si>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</si>
  <si>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</si>
  <si>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</si>
  <si>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</si>
  <si>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</si>
  <si>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</si>
  <si>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</si>
  <si>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</si>
  <si>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</si>
  <si>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</si>
  <si>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</si>
  <si>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</si>
  <si>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</si>
  <si>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</si>
  <si>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</si>
  <si>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</si>
  <si>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</si>
  <si>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</si>
  <si>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</si>
  <si>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</si>
  <si>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</si>
  <si>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</si>
  <si>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</si>
  <si>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</si>
  <si>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</si>
  <si>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</si>
  <si>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</si>
  <si>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</si>
  <si>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</si>
  <si>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</si>
  <si>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</si>
  <si>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</si>
  <si>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</si>
  <si>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</si>
  <si>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</si>
  <si>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</si>
  <si>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</si>
  <si>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</si>
  <si>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</si>
  <si>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</si>
  <si>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</si>
  <si>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</si>
  <si>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</si>
  <si>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</si>
  <si>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</si>
  <si>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</si>
  <si>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</si>
  <si>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</si>
  <si>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</si>
  <si>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</si>
  <si>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</si>
  <si>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</si>
  <si>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</si>
  <si>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</si>
  <si>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</si>
  <si>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</si>
  <si>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</si>
  <si>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</si>
  <si>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</si>
  <si>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</si>
  <si>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</si>
  <si>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</si>
  <si>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</si>
  <si>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</si>
  <si>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</si>
  <si>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</si>
  <si>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</si>
  <si>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</si>
  <si>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</si>
  <si>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</si>
  <si>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</si>
  <si>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</si>
  <si>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</si>
  <si>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</si>
  <si>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</si>
  <si>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</si>
  <si>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</si>
  <si>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</si>
  <si>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</si>
  <si>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</si>
  <si>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</si>
  <si>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</si>
  <si>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</si>
  <si>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</si>
  <si>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</si>
  <si>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</si>
  <si>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</si>
  <si>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</si>
  <si>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</si>
  <si>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</si>
  <si>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</si>
  <si>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</si>
  <si>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</si>
  <si>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</si>
  <si>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</si>
  <si>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</si>
  <si>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</si>
  <si>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</si>
  <si>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</si>
  <si>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</si>
  <si>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</si>
  <si>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</si>
  <si>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</si>
  <si>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</si>
  <si>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</si>
  <si>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</si>
  <si>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</si>
  <si>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</si>
  <si>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</si>
  <si>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</si>
  <si>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</si>
  <si>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</si>
  <si>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</si>
  <si>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</si>
  <si>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</si>
  <si>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</si>
  <si>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</si>
  <si>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</si>
  <si>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</si>
  <si>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</si>
  <si>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</si>
  <si>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</si>
  <si>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</si>
  <si>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</si>
  <si>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</si>
  <si>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</si>
  <si>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</si>
  <si>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</si>
  <si>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</si>
  <si>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</si>
  <si>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</si>
  <si>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</si>
  <si>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</si>
  <si>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</si>
  <si>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</si>
  <si>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</si>
  <si>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</si>
  <si>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</si>
  <si>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</si>
  <si>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</si>
  <si>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</si>
  <si>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</si>
  <si>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</si>
  <si>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</si>
  <si>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</si>
  <si>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</si>
  <si>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</si>
  <si>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</si>
  <si>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</si>
  <si>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</si>
  <si>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</si>
  <si>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</si>
  <si>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</si>
  <si>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</si>
  <si>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</si>
  <si>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</si>
  <si>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</si>
  <si>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</si>
  <si>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</si>
  <si>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</si>
  <si>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</si>
  <si>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</si>
  <si>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</si>
  <si>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</si>
  <si>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</si>
  <si>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</si>
  <si>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</si>
  <si>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</si>
  <si>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</si>
  <si>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</si>
  <si>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</si>
  <si>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</si>
  <si>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</si>
  <si>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</si>
  <si>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</si>
  <si>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</si>
  <si>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</si>
  <si>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</si>
  <si>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</si>
  <si>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</si>
  <si>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</si>
  <si>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</si>
  <si>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</si>
  <si>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</si>
  <si>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</si>
  <si>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</si>
  <si>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</si>
  <si>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</si>
  <si>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</si>
  <si>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</si>
  <si>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</si>
  <si>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</si>
  <si>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</si>
  <si>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</si>
  <si>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</si>
  <si>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</si>
  <si>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</si>
  <si>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</si>
  <si>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</si>
  <si>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</si>
  <si>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</si>
  <si>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</si>
  <si>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</si>
  <si>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</si>
  <si>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</si>
  <si>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</si>
  <si>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</si>
  <si>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</si>
  <si>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</si>
  <si>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</si>
  <si>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</si>
  <si>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</si>
  <si>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</si>
  <si>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</si>
  <si>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</si>
  <si>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</si>
  <si>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</si>
  <si>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</si>
  <si>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</si>
  <si>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</si>
  <si>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</si>
  <si>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</si>
  <si>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</si>
  <si>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</si>
  <si>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</si>
  <si>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</si>
  <si>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</si>
  <si>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</si>
  <si>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</si>
  <si>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</si>
  <si>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</si>
  <si>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</si>
  <si>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</si>
  <si>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</si>
  <si>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</si>
  <si>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</si>
  <si>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</si>
  <si>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</si>
  <si>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</si>
  <si>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</si>
  <si>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</si>
  <si>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</si>
  <si>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</si>
  <si>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</si>
  <si>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</si>
  <si>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</si>
  <si>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</si>
  <si>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</si>
  <si>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</si>
  <si>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</si>
  <si>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</si>
  <si>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</si>
  <si>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</si>
  <si>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</si>
  <si>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</si>
  <si>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</si>
  <si>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</si>
  <si>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</si>
  <si>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</si>
  <si>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</si>
  <si>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</si>
  <si>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</si>
  <si>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</si>
  <si>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</si>
  <si>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</si>
  <si>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</si>
  <si>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</si>
  <si>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</si>
  <si>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</si>
  <si>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</si>
  <si>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</si>
  <si>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</si>
  <si>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</si>
  <si>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</si>
  <si>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</si>
  <si>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</si>
  <si>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</si>
  <si>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</si>
  <si>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</si>
  <si>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</si>
  <si>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</si>
  <si>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</si>
  <si>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</si>
  <si>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</si>
  <si>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</si>
  <si>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</si>
  <si>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</si>
  <si>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</si>
  <si>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</si>
  <si>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</si>
  <si>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</si>
  <si>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</si>
  <si>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</si>
  <si>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</si>
  <si>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</si>
  <si>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</si>
  <si>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</si>
  <si>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</si>
  <si>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</si>
  <si>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</si>
  <si>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</si>
  <si>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</si>
  <si>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</si>
  <si>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</si>
  <si>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</si>
  <si>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</si>
  <si>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</si>
  <si>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</si>
  <si>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</si>
  <si>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</si>
  <si>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</si>
  <si>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</si>
  <si>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</si>
  <si>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</si>
  <si>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</si>
  <si>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</si>
  <si>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</si>
  <si>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</si>
  <si>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</si>
  <si>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</si>
  <si>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</si>
  <si>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</si>
  <si>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</si>
  <si>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</si>
  <si>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</si>
  <si>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</si>
  <si>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</si>
  <si>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</si>
  <si>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</si>
  <si>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</si>
  <si>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</si>
  <si>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</si>
  <si>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</si>
  <si>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</si>
  <si>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</si>
  <si>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</si>
  <si>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</si>
  <si>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</si>
  <si>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</si>
  <si>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</si>
  <si>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</si>
  <si>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</si>
  <si>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</si>
  <si>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</si>
  <si>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</si>
  <si>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</si>
  <si>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</si>
  <si>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</si>
  <si>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</si>
  <si>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</si>
  <si>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</si>
  <si>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</si>
  <si>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</si>
  <si>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</si>
  <si>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</si>
  <si>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</si>
  <si>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</si>
  <si>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</si>
  <si>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</si>
  <si>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</si>
  <si>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</si>
  <si>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</si>
  <si>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</si>
  <si>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</si>
  <si>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</si>
  <si>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</si>
  <si>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</si>
  <si>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</si>
  <si>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</si>
  <si>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</si>
  <si>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</si>
  <si>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</si>
  <si>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</si>
  <si>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</si>
  <si>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</si>
  <si>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</si>
  <si>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</si>
  <si>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</si>
  <si>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</si>
  <si>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</si>
  <si>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</si>
  <si>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</si>
  <si>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</si>
  <si>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</si>
  <si>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</si>
  <si>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</si>
  <si>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</si>
  <si>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</si>
  <si>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</si>
  <si>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</si>
  <si>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</si>
  <si>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</si>
  <si>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</si>
  <si>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</si>
  <si>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</si>
  <si>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</si>
  <si>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</si>
  <si>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</si>
  <si>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</si>
  <si>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</si>
  <si>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</si>
  <si>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</si>
  <si>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</si>
  <si>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</si>
  <si>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</si>
  <si>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</si>
  <si>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</si>
  <si>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</si>
  <si>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</si>
  <si>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</si>
  <si>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</si>
  <si>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</si>
  <si>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</si>
  <si>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</si>
  <si>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</si>
  <si>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</si>
  <si>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</si>
  <si>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</si>
  <si>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</si>
  <si>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</si>
  <si>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</si>
  <si>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</si>
  <si>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</si>
  <si>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</si>
  <si>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</si>
  <si>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</si>
  <si>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</si>
  <si>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</si>
  <si>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</si>
  <si>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</si>
  <si>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</si>
  <si>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</si>
  <si>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</si>
  <si>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</si>
  <si>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</si>
  <si>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</si>
  <si>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</si>
  <si>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</si>
  <si>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</si>
  <si>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</si>
  <si>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</si>
  <si>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</si>
  <si>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</si>
  <si>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</si>
  <si>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</si>
  <si>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</si>
  <si>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</si>
  <si>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</si>
  <si>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</si>
  <si>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</si>
  <si>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</si>
  <si>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</si>
  <si>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</si>
  <si>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</si>
  <si>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</si>
  <si>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</si>
  <si>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</si>
  <si>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</si>
  <si>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</si>
  <si>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</si>
  <si>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</si>
  <si>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</si>
  <si>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</si>
  <si>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</si>
  <si>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</si>
  <si>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</si>
  <si>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</si>
  <si>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</si>
  <si>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</si>
  <si>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</si>
  <si>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</si>
  <si>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</si>
  <si>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</si>
  <si>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</si>
  <si>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</si>
  <si>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</si>
  <si>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</si>
  <si>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</si>
  <si>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</si>
  <si>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</si>
  <si>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</si>
  <si>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</si>
  <si>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</si>
  <si>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</si>
  <si>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</si>
  <si>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</si>
  <si>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</si>
  <si>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</si>
  <si>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</si>
  <si>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</si>
  <si>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</si>
  <si>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</si>
  <si>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</si>
  <si>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</si>
  <si>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</si>
  <si>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</si>
  <si>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</si>
  <si>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</si>
  <si>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</si>
  <si>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</si>
  <si>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</si>
  <si>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</si>
  <si>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</si>
  <si>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</si>
  <si>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</si>
  <si>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</si>
  <si>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</si>
  <si>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</si>
  <si>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</si>
  <si>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</si>
  <si>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</si>
  <si>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</si>
  <si>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</si>
  <si>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</si>
  <si>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</si>
  <si>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</si>
  <si>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</si>
  <si>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</si>
  <si>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</si>
  <si>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</si>
  <si>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</si>
  <si>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</si>
  <si>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</si>
  <si>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</si>
  <si>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</si>
  <si>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</si>
  <si>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</si>
  <si>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</si>
  <si>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</si>
  <si>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</si>
  <si>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</si>
  <si>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</si>
  <si>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</si>
  <si>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</si>
  <si>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</si>
  <si>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</si>
  <si>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</si>
  <si>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</si>
  <si>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</si>
  <si>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</si>
  <si>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</si>
  <si>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</si>
  <si>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</si>
  <si>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</si>
  <si>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</si>
  <si>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</si>
  <si>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</si>
  <si>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</si>
  <si>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</si>
  <si>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</si>
  <si>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</si>
  <si>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</si>
  <si>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</si>
  <si>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</si>
  <si>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</si>
  <si>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</si>
  <si>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</si>
  <si>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</si>
  <si>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</si>
  <si>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</si>
  <si>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</si>
  <si>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</si>
  <si>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</si>
  <si>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</si>
  <si>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</si>
  <si>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</si>
  <si>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</si>
  <si>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</si>
  <si>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</si>
  <si>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</si>
  <si>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</si>
  <si>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</si>
  <si>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</si>
  <si>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</si>
  <si>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</si>
  <si>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</si>
  <si>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</si>
  <si>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</si>
  <si>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</si>
  <si>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</si>
  <si>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</si>
  <si>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</si>
  <si>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</si>
  <si>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</si>
  <si>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</si>
  <si>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</si>
  <si>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</si>
  <si>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</si>
  <si>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</si>
  <si>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</si>
  <si>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</si>
  <si>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</si>
  <si>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</si>
  <si>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</si>
  <si>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</si>
  <si>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</si>
  <si>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</si>
  <si>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</si>
  <si>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</si>
  <si>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</si>
  <si>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</si>
  <si>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</si>
  <si>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</si>
  <si>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</si>
  <si>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</si>
  <si>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</si>
  <si>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</si>
  <si>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</si>
  <si>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</si>
  <si>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</si>
  <si>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</si>
  <si>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</si>
  <si>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</si>
  <si>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</si>
  <si>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</si>
  <si>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</si>
  <si>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</si>
  <si>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</si>
  <si>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</si>
  <si>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</si>
  <si>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</si>
  <si>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</si>
  <si>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</si>
  <si>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</si>
  <si>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</si>
  <si>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</si>
  <si>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</si>
  <si>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</si>
  <si>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</si>
  <si>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</si>
  <si>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</si>
  <si>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</si>
  <si>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</si>
  <si>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</si>
  <si>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</si>
  <si>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</si>
  <si>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</si>
  <si>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</si>
  <si>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</si>
  <si>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</si>
  <si>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</si>
  <si>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</si>
  <si>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</si>
  <si>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</si>
  <si>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</si>
  <si>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</si>
  <si>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</si>
  <si>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</si>
  <si>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</si>
  <si>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</si>
  <si>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</si>
  <si>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</si>
  <si>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</si>
  <si>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</si>
  <si>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</si>
  <si>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</si>
  <si>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</si>
  <si>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</si>
  <si>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</si>
  <si>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</si>
  <si>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</si>
  <si>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</si>
  <si>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</si>
  <si>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</si>
  <si>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</si>
  <si>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</si>
  <si>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</si>
  <si>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</si>
  <si>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</si>
  <si>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</si>
  <si>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</si>
  <si>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</si>
  <si>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</si>
  <si>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</si>
  <si>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</si>
  <si>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</si>
  <si>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</si>
  <si>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</si>
  <si>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</si>
  <si>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</si>
  <si>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</si>
  <si>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</si>
  <si>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</si>
  <si>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</si>
  <si>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</si>
  <si>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</si>
  <si>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</si>
  <si>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</si>
  <si>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</si>
  <si>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</si>
  <si>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</si>
  <si>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</si>
  <si>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</si>
  <si>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</si>
  <si>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</si>
  <si>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</si>
  <si>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</si>
  <si>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</si>
  <si>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</si>
  <si>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</si>
  <si>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</si>
  <si>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</si>
  <si>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</si>
  <si>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</si>
  <si>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</si>
  <si>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</si>
  <si>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</si>
  <si>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</si>
  <si>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</si>
  <si>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</si>
  <si>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</si>
  <si>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</si>
  <si>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</si>
  <si>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</si>
  <si>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</si>
  <si>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</si>
  <si>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</si>
  <si>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</si>
  <si>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</si>
  <si>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</si>
  <si>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</si>
  <si>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</si>
  <si>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</si>
  <si>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</si>
  <si>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</si>
  <si>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</si>
  <si>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</si>
  <si>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</si>
  <si>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</si>
  <si>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</si>
  <si>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</si>
  <si>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</si>
  <si>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</si>
  <si>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</si>
  <si>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</si>
  <si>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</si>
  <si>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</si>
  <si>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</si>
  <si>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</si>
  <si>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</si>
  <si>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</si>
  <si>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</si>
  <si>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</si>
  <si>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</si>
  <si>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</si>
  <si>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</si>
  <si>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</si>
  <si>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</si>
  <si>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</si>
  <si>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</si>
  <si>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</si>
  <si>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</si>
  <si>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</si>
  <si>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</si>
  <si>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</si>
  <si>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</si>
  <si>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</si>
  <si>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</si>
  <si>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</si>
  <si>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</si>
  <si>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</si>
  <si>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</si>
  <si>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</si>
  <si>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</si>
  <si>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</si>
  <si>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</si>
  <si>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</si>
  <si>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</si>
  <si>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</si>
  <si>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</si>
  <si>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</si>
  <si>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</si>
  <si>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</si>
  <si>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</si>
  <si>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</si>
  <si>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</si>
  <si>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</si>
  <si>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</si>
  <si>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</si>
  <si>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</si>
  <si>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</si>
  <si>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</si>
  <si>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</si>
  <si>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</si>
  <si>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</si>
  <si>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</si>
  <si>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</si>
  <si>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</si>
  <si>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</si>
  <si>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</si>
  <si>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</si>
  <si>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</si>
  <si>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</si>
  <si>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</si>
  <si>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</si>
  <si>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</si>
  <si>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</si>
  <si>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</si>
  <si>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</si>
  <si>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</si>
  <si>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</si>
  <si>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</si>
  <si>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</si>
  <si>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</si>
  <si>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</si>
  <si>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</si>
  <si>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</si>
  <si>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</si>
  <si>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</si>
  <si>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</si>
  <si>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</si>
  <si>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</si>
  <si>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</si>
  <si>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</si>
  <si>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</si>
  <si>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</si>
  <si>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</si>
  <si>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</si>
  <si>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</si>
  <si>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</si>
  <si>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</si>
  <si>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</si>
  <si>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</si>
  <si>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</si>
  <si>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</si>
  <si>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</si>
  <si>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</si>
  <si>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</si>
  <si>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</si>
  <si>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</si>
  <si>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</si>
  <si>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</si>
  <si>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</si>
  <si>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</si>
  <si>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</si>
  <si>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</si>
  <si>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</si>
  <si>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</si>
  <si>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</si>
  <si>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</si>
  <si>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</si>
  <si>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</si>
  <si>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</si>
  <si>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</si>
  <si>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</si>
  <si>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</si>
  <si>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</si>
  <si>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</si>
  <si>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</si>
  <si>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</si>
  <si>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</si>
  <si>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</si>
  <si>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</si>
  <si>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</si>
  <si>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</si>
  <si>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</si>
  <si>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</si>
  <si>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</si>
  <si>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</si>
  <si>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</si>
  <si>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</si>
  <si>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</si>
  <si>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</si>
  <si>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</si>
  <si>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</si>
  <si>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</si>
  <si>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</si>
  <si>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</si>
  <si>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</si>
  <si>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</si>
  <si>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</si>
  <si>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</si>
  <si>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</si>
  <si>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</si>
  <si>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</si>
  <si>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</si>
  <si>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</si>
  <si>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</si>
  <si>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</si>
  <si>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</si>
  <si>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</si>
  <si>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</si>
  <si>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</si>
  <si>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</si>
  <si>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</si>
  <si>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</si>
  <si>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</si>
  <si>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</si>
  <si>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</si>
  <si>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</si>
  <si>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</si>
  <si>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</si>
  <si>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</si>
  <si>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</si>
  <si>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</si>
  <si>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</si>
  <si>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</si>
  <si>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</si>
  <si>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</si>
  <si>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</si>
  <si>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</si>
  <si>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</si>
  <si>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</si>
  <si>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</si>
  <si>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</si>
  <si>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</si>
  <si>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</si>
  <si>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</si>
  <si>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</si>
  <si>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</si>
  <si>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</si>
  <si>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</si>
  <si>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</si>
  <si>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</si>
  <si>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</si>
  <si>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</si>
  <si>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</si>
  <si>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</si>
  <si>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</si>
  <si>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</si>
  <si>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</si>
  <si>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</si>
  <si>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</si>
  <si>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</si>
  <si>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</si>
  <si>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</si>
  <si>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</si>
  <si>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</si>
  <si>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</si>
  <si>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</si>
  <si>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</si>
  <si>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</si>
  <si>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</si>
  <si>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</si>
  <si>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</si>
  <si>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</si>
  <si>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</si>
  <si>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</si>
  <si>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</si>
  <si>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</si>
  <si>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</si>
  <si>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</si>
  <si>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</si>
  <si>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</si>
  <si>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</si>
  <si>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</si>
  <si>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</si>
  <si>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</si>
  <si>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</si>
  <si>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</si>
  <si>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</si>
  <si>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</si>
  <si>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</si>
  <si>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</si>
  <si>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</si>
  <si>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</si>
  <si>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</si>
  <si>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</si>
  <si>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</si>
  <si>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</si>
  <si>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</si>
  <si>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</si>
  <si>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</si>
  <si>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</si>
  <si>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</si>
  <si>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</si>
  <si>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</si>
  <si>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</si>
  <si>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</si>
  <si>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</si>
  <si>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</si>
  <si>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</si>
  <si>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</si>
  <si>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</si>
  <si>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</si>
  <si>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</si>
  <si>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</si>
  <si>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</si>
  <si>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</si>
  <si>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</si>
  <si>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</si>
  <si>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</si>
  <si>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</si>
  <si>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</si>
  <si>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</si>
  <si>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</si>
  <si>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</si>
  <si>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</si>
  <si>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</si>
  <si>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</si>
  <si>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</si>
  <si>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</si>
  <si>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</si>
  <si>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</si>
  <si>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</si>
  <si>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</si>
  <si>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</si>
  <si>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</si>
  <si>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</si>
  <si>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</si>
  <si>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</si>
  <si>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</si>
  <si>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</si>
  <si>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</si>
  <si>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</si>
  <si>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</si>
  <si>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</si>
  <si>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</si>
  <si>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</si>
  <si>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</si>
  <si>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</si>
  <si>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</si>
  <si>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</si>
  <si>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</si>
  <si>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</si>
  <si>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</si>
  <si>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</si>
  <si>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</si>
  <si>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</si>
  <si>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</si>
  <si>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</si>
  <si>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</si>
  <si>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</si>
  <si>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</si>
  <si>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</si>
  <si>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</si>
  <si>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</si>
  <si>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</si>
  <si>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</si>
  <si>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</si>
  <si>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</si>
  <si>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</si>
  <si>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</si>
  <si>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</si>
  <si>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</si>
  <si>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</si>
  <si>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</si>
  <si>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</si>
  <si>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</si>
  <si>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</si>
  <si>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</si>
  <si>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</si>
  <si>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</si>
  <si>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</si>
  <si>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</si>
  <si>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</si>
  <si>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</si>
  <si>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</si>
  <si>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</si>
  <si>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</si>
  <si>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</si>
  <si>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</si>
  <si>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</si>
  <si>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</si>
  <si>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</si>
  <si>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</si>
  <si>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</si>
  <si>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</si>
  <si>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</si>
  <si>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</si>
  <si>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</si>
  <si>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</si>
  <si>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</si>
  <si>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</si>
  <si>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</si>
  <si>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</si>
  <si>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</si>
  <si>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</si>
  <si>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</si>
  <si>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</si>
  <si>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</si>
  <si>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</si>
  <si>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</si>
  <si>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</si>
  <si>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</si>
  <si>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</si>
  <si>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</si>
  <si>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</si>
  <si>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</si>
  <si>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</si>
  <si>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</si>
  <si>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</si>
  <si>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</si>
  <si>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</si>
  <si>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</si>
  <si>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</si>
  <si>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</si>
  <si>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</si>
  <si>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</si>
  <si>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</si>
  <si>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</si>
  <si>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</si>
  <si>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</si>
  <si>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</si>
  <si>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</si>
  <si>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</si>
  <si>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</si>
  <si>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</si>
  <si>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</si>
  <si>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</si>
  <si>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</si>
  <si>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</si>
  <si>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</si>
  <si>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</si>
  <si>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</si>
  <si>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</si>
  <si>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</si>
  <si>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</si>
  <si>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</si>
  <si>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</si>
  <si>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</si>
  <si>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</si>
  <si>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</si>
  <si>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</si>
  <si>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</si>
  <si>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</si>
  <si>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</si>
  <si>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</si>
  <si>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</si>
  <si>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</si>
  <si>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</si>
  <si>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</si>
  <si>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</si>
  <si>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</si>
  <si>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</si>
  <si>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</si>
  <si>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</si>
  <si>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</si>
  <si>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</si>
  <si>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</si>
  <si>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</si>
  <si>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</si>
  <si>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</si>
  <si>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</si>
  <si>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</si>
  <si>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</si>
  <si>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</si>
  <si>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</si>
  <si>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</si>
  <si>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</si>
  <si>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</si>
  <si>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</si>
  <si>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</si>
  <si>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</si>
  <si>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</si>
  <si>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</si>
  <si>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</si>
  <si>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</si>
  <si>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</si>
  <si>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</si>
  <si>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</si>
  <si>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</si>
  <si>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</si>
  <si>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</si>
  <si>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</si>
  <si>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</si>
  <si>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</si>
  <si>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</si>
  <si>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</si>
  <si>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</si>
  <si>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</si>
  <si>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</si>
  <si>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</si>
  <si>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</si>
  <si>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</si>
  <si>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</si>
  <si>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</si>
  <si>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</si>
  <si>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</si>
  <si>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</si>
  <si>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</si>
  <si>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</si>
  <si>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</si>
  <si>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</si>
  <si>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</si>
  <si>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</si>
  <si>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</si>
  <si>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</si>
  <si>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</si>
  <si>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</si>
  <si>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</si>
  <si>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</si>
  <si>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</si>
  <si>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</si>
  <si>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</si>
  <si>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</si>
  <si>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</si>
  <si>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</si>
  <si>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</si>
  <si>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</si>
  <si>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</si>
  <si>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</si>
  <si>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</si>
  <si>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</si>
  <si>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</si>
  <si>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</si>
  <si>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</si>
  <si>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</si>
  <si>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</si>
  <si>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</si>
  <si>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</si>
  <si>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</si>
  <si>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</si>
  <si>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</si>
  <si>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</si>
  <si>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</si>
  <si>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</si>
  <si>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</si>
  <si>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</si>
  <si>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</si>
  <si>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</si>
  <si>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</si>
  <si>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</si>
  <si>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</si>
  <si>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</si>
  <si>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</si>
  <si>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</si>
  <si>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</si>
  <si>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</si>
  <si>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</si>
  <si>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</si>
  <si>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</si>
  <si>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</si>
  <si>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</si>
  <si>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</si>
  <si>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</si>
  <si>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</si>
  <si>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</si>
  <si>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</si>
  <si>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</si>
  <si>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</si>
  <si>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</si>
  <si>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</si>
  <si>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</si>
  <si>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</si>
  <si>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</si>
  <si>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</si>
  <si>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</si>
  <si>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</si>
  <si>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</si>
  <si>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</si>
  <si>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</si>
  <si>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</si>
  <si>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</si>
  <si>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</si>
  <si>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</si>
  <si>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</si>
  <si>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</si>
  <si>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</si>
  <si>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</si>
  <si>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</si>
  <si>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</si>
  <si>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</si>
  <si>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</si>
  <si>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</si>
  <si>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</si>
  <si>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</si>
  <si>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</si>
  <si>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</si>
  <si>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</si>
  <si>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</si>
  <si>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</si>
  <si>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</si>
  <si>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</si>
  <si>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</si>
  <si>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</si>
  <si>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</si>
  <si>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</si>
  <si>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</si>
  <si>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</si>
  <si>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</si>
  <si>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</si>
  <si>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</si>
  <si>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</si>
  <si>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</si>
  <si>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</si>
  <si>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</si>
  <si>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</si>
  <si>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</si>
  <si>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</si>
  <si>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</si>
  <si>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</si>
  <si>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</si>
  <si>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</si>
  <si>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</si>
  <si>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</si>
  <si>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</si>
  <si>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</si>
  <si>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</si>
  <si>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</si>
  <si>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</si>
  <si>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</si>
  <si>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</si>
  <si>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</si>
  <si>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</si>
  <si>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</si>
  <si>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</si>
  <si>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</si>
  <si>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</si>
  <si>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</si>
  <si>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</si>
  <si>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</si>
  <si>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</si>
  <si>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</si>
  <si>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</si>
  <si>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</si>
  <si>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</si>
  <si>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</si>
  <si>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</si>
  <si>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</si>
  <si>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</si>
  <si>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</si>
  <si>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</si>
  <si>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</si>
  <si>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</si>
  <si>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</si>
  <si>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</si>
  <si>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</si>
  <si>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</si>
  <si>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</si>
  <si>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</si>
  <si>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</si>
  <si>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</si>
  <si>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</si>
  <si>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</si>
  <si>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</si>
  <si>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</si>
  <si>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</si>
  <si>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</si>
  <si>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</si>
  <si>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</si>
  <si>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</si>
  <si>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</si>
  <si>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</si>
  <si>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</si>
  <si>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</si>
  <si>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</si>
  <si>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</si>
  <si>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</si>
  <si>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</si>
  <si>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</si>
  <si>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</si>
  <si>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</si>
  <si>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</si>
  <si>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</si>
  <si>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</si>
  <si>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</si>
  <si>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</si>
  <si>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</si>
  <si>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</si>
  <si>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</si>
  <si>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</si>
  <si>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</si>
  <si>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</si>
  <si>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</si>
  <si>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</si>
  <si>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</si>
  <si>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</si>
  <si>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</si>
  <si>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</si>
  <si>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</si>
  <si>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</si>
  <si>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</si>
  <si>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</si>
  <si>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</si>
  <si>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</si>
  <si>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</si>
  <si>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</si>
  <si>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</si>
  <si>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</si>
  <si>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</si>
  <si>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</si>
  <si>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</si>
  <si>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</si>
  <si>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</si>
  <si>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</si>
  <si>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</si>
  <si>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</si>
  <si>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</si>
  <si>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</si>
  <si>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</si>
  <si>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</si>
  <si>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</si>
  <si>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</si>
  <si>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</si>
  <si>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</si>
  <si>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</si>
  <si>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</si>
  <si>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</si>
  <si>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</si>
  <si>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</si>
  <si>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</si>
  <si>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</si>
  <si>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</si>
  <si>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</si>
  <si>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</si>
  <si>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</si>
  <si>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</si>
  <si>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</si>
  <si>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</si>
  <si>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</si>
  <si>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</si>
  <si>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</si>
  <si>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</si>
  <si>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</si>
  <si>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</si>
  <si>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</si>
  <si>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</si>
  <si>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</si>
  <si>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</si>
  <si>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</si>
  <si>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</si>
  <si>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</si>
  <si>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</si>
  <si>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</si>
  <si>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</si>
  <si>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</si>
  <si>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</si>
  <si>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</si>
  <si>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</si>
  <si>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</si>
  <si>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</si>
  <si>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</si>
  <si>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</si>
  <si>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</si>
  <si>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</si>
  <si>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</si>
  <si>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</si>
  <si>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</si>
  <si>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</si>
  <si>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</si>
  <si>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</si>
  <si>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</si>
  <si>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</si>
  <si>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</si>
  <si>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</si>
  <si>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</si>
  <si>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</si>
  <si>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</si>
  <si>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</si>
  <si>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</si>
  <si>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</si>
  <si>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</si>
  <si>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</si>
  <si>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</si>
  <si>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</si>
  <si>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</si>
  <si>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</si>
  <si>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</si>
  <si>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</si>
  <si>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</si>
  <si>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</si>
  <si>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</si>
  <si>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</si>
  <si>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</si>
  <si>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</si>
  <si>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</si>
  <si>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</si>
  <si>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</si>
  <si>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</si>
  <si>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</si>
  <si>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</si>
  <si>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</si>
  <si>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</si>
  <si>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</si>
  <si>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</si>
  <si>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</si>
  <si>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</si>
  <si>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</si>
  <si>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</si>
  <si>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</si>
  <si>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</si>
  <si>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</si>
  <si>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</si>
  <si>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</si>
  <si>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</si>
  <si>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</si>
  <si>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</si>
  <si>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</si>
  <si>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</si>
  <si>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</si>
  <si>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</si>
  <si>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</si>
  <si>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</si>
  <si>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</si>
  <si>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</si>
  <si>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</si>
  <si>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</si>
  <si>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</si>
  <si>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</si>
  <si>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</si>
  <si>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</si>
  <si>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</si>
  <si>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</si>
  <si>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</si>
  <si>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</si>
  <si>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</si>
  <si>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</si>
  <si>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</si>
  <si>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</si>
  <si>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</si>
  <si>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</si>
  <si>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</si>
  <si>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</si>
  <si>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</si>
  <si>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</si>
  <si>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</si>
  <si>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</si>
  <si>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</si>
  <si>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</si>
  <si>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</si>
  <si>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</si>
  <si>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</si>
  <si>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</si>
  <si>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</si>
  <si>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</si>
  <si>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</si>
  <si>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</si>
  <si>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</si>
  <si>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</si>
  <si>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</si>
  <si>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</si>
  <si>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</si>
  <si>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</si>
  <si>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</si>
  <si>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</si>
  <si>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</si>
  <si>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</si>
  <si>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</si>
  <si>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</si>
  <si>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</si>
  <si>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</si>
  <si>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</si>
  <si>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</si>
  <si>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</si>
  <si>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</si>
  <si>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</si>
  <si>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</si>
  <si>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</si>
  <si>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</si>
  <si>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</si>
  <si>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</si>
  <si>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</si>
  <si>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</si>
  <si>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</si>
  <si>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</si>
  <si>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</si>
  <si>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</si>
  <si>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</si>
  <si>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</si>
  <si>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</si>
  <si>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</si>
  <si>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</si>
  <si>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</si>
  <si>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</si>
  <si>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</si>
  <si>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</si>
  <si>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</si>
  <si>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</si>
  <si>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</si>
  <si>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</si>
  <si>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</si>
  <si>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</si>
  <si>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</si>
  <si>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</si>
  <si>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</si>
  <si>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</si>
  <si>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</si>
  <si>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</si>
  <si>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</si>
  <si>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</si>
  <si>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</si>
  <si>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</si>
  <si>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</si>
  <si>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</si>
  <si>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</si>
  <si>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</si>
  <si>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</si>
  <si>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</si>
  <si>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</si>
  <si>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</si>
  <si>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</si>
  <si>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</si>
  <si>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</si>
  <si>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</si>
  <si>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</si>
  <si>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</si>
  <si>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</si>
  <si>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</si>
  <si>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</si>
  <si>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</si>
  <si>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</si>
  <si>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</si>
  <si>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</si>
  <si>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</si>
  <si>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</si>
  <si>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</si>
  <si>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</si>
  <si>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</si>
  <si>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</si>
  <si>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</si>
  <si>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</si>
  <si>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</si>
  <si>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</si>
  <si>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</si>
  <si>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</si>
  <si>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</si>
  <si>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</si>
  <si>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</si>
  <si>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</si>
  <si>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</si>
  <si>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</si>
  <si>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</si>
  <si>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</si>
  <si>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</si>
  <si>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</si>
  <si>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</si>
  <si>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</si>
  <si>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</si>
  <si>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</si>
  <si>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</si>
  <si>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</si>
  <si>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</si>
  <si>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</si>
  <si>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</si>
  <si>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</si>
  <si>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</si>
  <si>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</si>
  <si>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</si>
  <si>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</si>
  <si>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</si>
  <si>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</si>
  <si>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</si>
  <si>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</si>
  <si>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</si>
  <si>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</si>
  <si>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</si>
  <si>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</si>
  <si>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</si>
  <si>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</si>
  <si>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</si>
  <si>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</si>
  <si>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</si>
  <si>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</si>
  <si>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</si>
  <si>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</si>
  <si>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</si>
  <si>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</si>
  <si>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</si>
  <si>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</si>
  <si>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</si>
  <si>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</si>
  <si>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</si>
  <si>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</si>
  <si>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</si>
  <si>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</si>
  <si>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</si>
  <si>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</si>
  <si>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</si>
  <si>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</si>
  <si>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</si>
  <si>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</si>
  <si>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</si>
  <si>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</si>
  <si>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</si>
  <si>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</si>
  <si>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</si>
  <si>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</si>
  <si>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</si>
  <si>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</si>
  <si>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</si>
  <si>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</si>
  <si>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</si>
  <si>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</si>
  <si>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</si>
  <si>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</si>
  <si>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</si>
  <si>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</si>
  <si>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</si>
  <si>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</si>
  <si>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</si>
  <si>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</si>
  <si>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</si>
  <si>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</si>
  <si>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</si>
  <si>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</si>
  <si>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</si>
  <si>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</si>
  <si>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</si>
  <si>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</si>
  <si>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</si>
  <si>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</si>
  <si>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</si>
  <si>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</si>
  <si>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</si>
  <si>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</si>
  <si>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</si>
  <si>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</si>
  <si>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</si>
  <si>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</si>
  <si>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</si>
  <si>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</si>
  <si>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</si>
  <si>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</si>
  <si>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</si>
  <si>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</si>
  <si>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</si>
  <si>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</si>
  <si>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</si>
  <si>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</si>
  <si>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</si>
  <si>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</si>
  <si>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</si>
  <si>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</si>
  <si>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</si>
  <si>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</si>
  <si>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</si>
  <si>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</si>
  <si>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</si>
  <si>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</si>
  <si>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</si>
  <si>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</si>
  <si>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</si>
  <si>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</si>
  <si>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</si>
  <si>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</si>
  <si>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</si>
  <si>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</si>
  <si>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</si>
  <si>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</si>
  <si>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</si>
  <si>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</si>
  <si>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</si>
  <si>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</si>
  <si>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</si>
  <si>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</si>
  <si>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</si>
  <si>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</si>
  <si>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</si>
  <si>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</si>
  <si>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</si>
  <si>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</si>
  <si>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</si>
  <si>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</si>
  <si>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</si>
  <si>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</si>
  <si>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</si>
  <si>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</si>
  <si>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</si>
  <si>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</si>
  <si>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</si>
  <si>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</si>
  <si>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</si>
  <si>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</si>
  <si>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</si>
  <si>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</si>
  <si>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</si>
  <si>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</si>
  <si>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</si>
  <si>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</si>
  <si>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</si>
  <si>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</si>
  <si>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</si>
  <si>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</si>
  <si>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</si>
  <si>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</si>
  <si>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</si>
  <si>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</si>
  <si>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</si>
  <si>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</si>
  <si>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</si>
  <si>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</si>
  <si>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</si>
  <si>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</si>
  <si>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</si>
  <si>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</si>
  <si>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</si>
  <si>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</si>
  <si>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</si>
  <si>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</si>
  <si>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</si>
  <si>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</si>
  <si>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</si>
  <si>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</si>
  <si>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</si>
  <si>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</si>
  <si>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</si>
  <si>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</si>
  <si>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</si>
  <si>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</si>
  <si>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</si>
  <si>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</si>
  <si>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</si>
  <si>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</si>
  <si>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</si>
  <si>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</si>
  <si>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</si>
  <si>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</si>
  <si>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</si>
  <si>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</si>
  <si>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</si>
  <si>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</si>
  <si>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</si>
  <si>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</si>
  <si>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</si>
  <si>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</si>
  <si>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</si>
  <si>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</si>
  <si>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</si>
  <si>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</si>
  <si>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</si>
  <si>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</si>
  <si>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</si>
  <si>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</si>
  <si>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</si>
  <si>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</si>
  <si>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</si>
  <si>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</si>
  <si>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</si>
  <si>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</si>
  <si>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</si>
  <si>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</si>
  <si>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</si>
  <si>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</si>
  <si>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</si>
  <si>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</si>
  <si>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</si>
  <si>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</si>
  <si>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</si>
  <si>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</si>
  <si>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</si>
  <si>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</si>
  <si>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</si>
  <si>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</si>
  <si>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</si>
  <si>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</si>
  <si>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</si>
  <si>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</si>
  <si>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</si>
  <si>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</si>
  <si>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</si>
  <si>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</si>
  <si>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</si>
  <si>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</si>
  <si>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</si>
  <si>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</si>
  <si>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</si>
  <si>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</si>
  <si>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</si>
  <si>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</si>
  <si>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</si>
  <si>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</si>
  <si>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</si>
  <si>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</si>
  <si>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</si>
  <si>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</si>
  <si>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</si>
  <si>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</si>
  <si>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</si>
  <si>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</si>
  <si>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</si>
  <si>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</si>
  <si>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</si>
  <si>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</si>
  <si>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</si>
  <si>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</si>
  <si>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</si>
  <si>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</si>
  <si>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</si>
  <si>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</si>
  <si>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</si>
  <si>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</si>
  <si>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</si>
  <si>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</si>
  <si>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</si>
  <si>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</si>
  <si>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</si>
  <si>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</si>
  <si>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</si>
  <si>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</si>
  <si>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</si>
  <si>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</si>
  <si>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</si>
  <si>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</si>
  <si>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</si>
  <si>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</si>
  <si>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</si>
  <si>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</si>
  <si>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</si>
  <si>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</si>
  <si>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</si>
  <si>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</si>
  <si>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</si>
  <si>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</si>
  <si>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</si>
  <si>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</si>
  <si>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</si>
  <si>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</si>
  <si>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</si>
  <si>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</si>
  <si>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</si>
  <si>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</si>
  <si>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</si>
  <si>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</si>
  <si>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</si>
  <si>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</si>
  <si>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</si>
  <si>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</si>
  <si>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</si>
  <si>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</si>
  <si>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</si>
  <si>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</si>
  <si>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</si>
  <si>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</si>
  <si>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</si>
  <si>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</si>
  <si>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</si>
  <si>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</si>
  <si>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</si>
  <si>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</si>
  <si>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</si>
  <si>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</si>
  <si>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</si>
  <si>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</si>
  <si>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</si>
  <si>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</si>
  <si>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</si>
  <si>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</si>
  <si>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</si>
  <si>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</si>
  <si>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</si>
  <si>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</si>
  <si>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</si>
  <si>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</si>
  <si>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</si>
  <si>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</si>
  <si>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</si>
  <si>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</si>
  <si>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</si>
  <si>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</si>
  <si>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</si>
  <si>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</si>
  <si>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</si>
  <si>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</si>
  <si>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</si>
  <si>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</si>
  <si>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</si>
  <si>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</si>
  <si>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</si>
  <si>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</si>
  <si>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</si>
  <si>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</si>
  <si>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</si>
  <si>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</si>
  <si>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</si>
  <si>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</si>
  <si>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</si>
  <si>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</si>
  <si>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</si>
  <si>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</si>
  <si>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</si>
  <si>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</si>
  <si>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</si>
  <si>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</si>
  <si>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</si>
  <si>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</si>
  <si>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</si>
  <si>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</si>
  <si>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</si>
  <si>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</si>
  <si>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</si>
  <si>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</si>
  <si>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</si>
  <si>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</si>
  <si>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</si>
  <si>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</si>
  <si>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</si>
  <si>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</si>
  <si>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</si>
  <si>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</si>
  <si>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</si>
  <si>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</si>
  <si>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</si>
  <si>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</si>
  <si>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</si>
  <si>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</si>
  <si>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</si>
  <si>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</si>
  <si>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</si>
  <si>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</si>
  <si>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</si>
  <si>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</si>
  <si>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</si>
  <si>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</si>
  <si>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</si>
  <si>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</si>
  <si>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</si>
  <si>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</si>
  <si>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</si>
  <si>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</si>
  <si>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</si>
  <si>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</si>
  <si>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</si>
  <si>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</si>
  <si>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</si>
  <si>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</si>
  <si>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</si>
  <si>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</si>
  <si>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</si>
  <si>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</si>
  <si>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</si>
  <si>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</si>
  <si>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</si>
  <si>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</si>
  <si>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</si>
  <si>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</si>
  <si>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</si>
  <si>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</si>
  <si>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</si>
  <si>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</si>
  <si>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</si>
  <si>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</si>
  <si>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</si>
  <si>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</si>
  <si>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</si>
  <si>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</si>
  <si>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</si>
  <si>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</si>
  <si>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</si>
  <si>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</si>
  <si>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</si>
  <si>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</si>
  <si>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</si>
  <si>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</si>
  <si>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</si>
  <si>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</si>
  <si>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</si>
  <si>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</si>
  <si>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</si>
  <si>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</si>
  <si>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</si>
  <si>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</si>
  <si>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</si>
  <si>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</si>
  <si>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</si>
  <si>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</si>
  <si>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</si>
  <si>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</si>
  <si>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</si>
  <si>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</si>
  <si>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</si>
  <si>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</si>
  <si>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</si>
  <si>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</si>
  <si>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</si>
  <si>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</si>
  <si>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</si>
  <si>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</si>
  <si>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</si>
  <si>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</si>
  <si>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</si>
  <si>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</si>
  <si>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</si>
  <si>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</si>
  <si>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</si>
  <si>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</si>
  <si>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</si>
  <si>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</si>
  <si>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</si>
  <si>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</si>
  <si>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</si>
  <si>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</si>
  <si>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</si>
  <si>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</si>
  <si>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</si>
  <si>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</si>
  <si>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</si>
  <si>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</si>
  <si>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</si>
  <si>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</si>
  <si>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</si>
  <si>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</si>
  <si>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</si>
  <si>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</si>
  <si>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</si>
  <si>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</si>
  <si>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</si>
  <si>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</si>
  <si>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</si>
  <si>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</si>
  <si>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</si>
  <si>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</si>
  <si>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</si>
  <si>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</si>
  <si>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</si>
  <si>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</si>
  <si>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</si>
  <si>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</si>
  <si>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</si>
  <si>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</si>
  <si>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</si>
  <si>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</si>
  <si>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</si>
  <si>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</si>
  <si>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</si>
  <si>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</si>
  <si>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</si>
  <si>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</si>
  <si>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</si>
  <si>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</si>
  <si>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</si>
  <si>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</si>
  <si>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</si>
  <si>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</si>
  <si>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</si>
  <si>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</si>
  <si>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</si>
  <si>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</si>
  <si>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</si>
  <si>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</si>
  <si>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</si>
  <si>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</si>
  <si>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</si>
  <si>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</si>
  <si>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</si>
  <si>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</si>
  <si>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</si>
  <si>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</si>
  <si>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</si>
  <si>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</si>
  <si>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</si>
  <si>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</si>
  <si>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</si>
  <si>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</si>
  <si>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</si>
  <si>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</si>
  <si>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</si>
  <si>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</si>
  <si>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</si>
  <si>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</si>
  <si>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</si>
  <si>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</si>
  <si>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</si>
  <si>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</si>
  <si>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</si>
  <si>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</si>
  <si>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</si>
  <si>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</si>
  <si>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</si>
  <si>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</si>
  <si>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</si>
  <si>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</si>
  <si>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</si>
  <si>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</si>
  <si>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</si>
  <si>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</si>
  <si>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</si>
  <si>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</si>
  <si>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</si>
  <si>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</si>
  <si>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</si>
  <si>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</si>
  <si>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</si>
  <si>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</si>
  <si>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</si>
  <si>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</si>
  <si>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</si>
  <si>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</si>
  <si>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</si>
  <si>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</si>
  <si>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</si>
  <si>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</si>
  <si>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</si>
  <si>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</si>
  <si>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</si>
  <si>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</si>
  <si>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</si>
  <si>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</si>
  <si>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</si>
  <si>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</si>
  <si>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</si>
  <si>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</si>
  <si>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</si>
  <si>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</si>
  <si>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</si>
  <si>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</si>
  <si>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</si>
  <si>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</si>
  <si>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</si>
  <si>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</si>
  <si>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</si>
  <si>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</si>
  <si>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</si>
  <si>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</si>
  <si>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</si>
  <si>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</si>
  <si>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</si>
  <si>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</si>
  <si>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</si>
  <si>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</si>
  <si>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</si>
  <si>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</si>
  <si>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</si>
  <si>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</si>
  <si>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</si>
  <si>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</si>
  <si>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</si>
  <si>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</si>
  <si>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</si>
  <si>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</si>
  <si>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</si>
  <si>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</si>
  <si>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</si>
  <si>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</si>
  <si>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</si>
  <si>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</si>
  <si>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</si>
  <si>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</si>
  <si>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</si>
  <si>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</si>
  <si>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</si>
  <si>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</si>
  <si>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</si>
  <si>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</si>
  <si>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</si>
  <si>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</si>
  <si>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</si>
  <si>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</si>
  <si>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</si>
  <si>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</si>
  <si>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</si>
  <si>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</si>
  <si>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</si>
  <si>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</si>
  <si>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</si>
  <si>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</si>
  <si>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</si>
  <si>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</si>
  <si>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</si>
  <si>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</si>
  <si>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</si>
  <si>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</si>
  <si>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</si>
  <si>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</si>
  <si>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</si>
  <si>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</si>
  <si>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</si>
  <si>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</si>
  <si>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</si>
  <si>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</si>
  <si>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</si>
  <si>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</si>
  <si>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</si>
  <si>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</si>
  <si>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</si>
  <si>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</si>
  <si>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</si>
  <si>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</si>
  <si>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</si>
  <si>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</si>
  <si>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</si>
  <si>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</si>
  <si>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</si>
  <si>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</si>
  <si>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</si>
  <si>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</si>
  <si>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</si>
  <si>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</si>
  <si>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</si>
  <si>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</si>
  <si>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</si>
  <si>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</si>
  <si>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</si>
  <si>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</si>
  <si>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</si>
  <si>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</si>
  <si>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</si>
  <si>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</si>
  <si>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</si>
  <si>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</si>
  <si>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</si>
  <si>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</si>
  <si>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</si>
  <si>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</si>
  <si>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</si>
  <si>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</si>
  <si>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</si>
  <si>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</si>
  <si>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</si>
  <si>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</si>
  <si>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</si>
  <si>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</si>
  <si>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</si>
  <si>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</si>
  <si>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</si>
  <si>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</si>
  <si>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</si>
  <si>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</si>
  <si>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</si>
  <si>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</si>
  <si>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</si>
  <si>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</si>
  <si>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</si>
  <si>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</si>
  <si>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</si>
  <si>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</si>
  <si>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</si>
  <si>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</si>
  <si>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</si>
  <si>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</si>
  <si>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</si>
  <si>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</si>
  <si>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</si>
  <si>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</si>
  <si>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</si>
  <si>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</si>
  <si>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</si>
  <si>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</si>
  <si>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</si>
  <si>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</si>
  <si>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</si>
  <si>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</si>
  <si>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</si>
  <si>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</si>
  <si>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</si>
  <si>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</si>
  <si>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</si>
  <si>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</si>
  <si>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</si>
  <si>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</si>
  <si>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</si>
  <si>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</si>
  <si>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</si>
  <si>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</si>
  <si>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</si>
  <si>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</si>
  <si>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</si>
  <si>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</si>
  <si>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</si>
  <si>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</si>
  <si>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</si>
  <si>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</si>
  <si>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</si>
  <si>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</si>
  <si>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</si>
  <si>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</si>
  <si>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</si>
  <si>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</si>
  <si>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</si>
  <si>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</si>
  <si>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</si>
  <si>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</si>
  <si>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</si>
  <si>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</si>
  <si>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</si>
  <si>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</si>
  <si>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</si>
  <si>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</si>
  <si>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</si>
  <si>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</si>
  <si>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</si>
  <si>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</si>
  <si>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</si>
  <si>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</si>
  <si>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</si>
  <si>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</si>
  <si>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</si>
  <si>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</si>
  <si>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</si>
  <si>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</si>
  <si>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</si>
  <si>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</si>
  <si>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</si>
  <si>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</si>
  <si>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</si>
  <si>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</si>
  <si>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</si>
  <si>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</si>
  <si>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</si>
  <si>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</si>
  <si>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</si>
  <si>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</si>
  <si>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</si>
  <si>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</si>
  <si>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</si>
  <si>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</si>
  <si>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</si>
  <si>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</si>
  <si>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</si>
  <si>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</si>
  <si>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</si>
  <si>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</si>
  <si>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</si>
  <si>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</si>
  <si>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</si>
  <si>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</si>
  <si>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</si>
  <si>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</si>
  <si>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</si>
  <si>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</si>
  <si>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</si>
  <si>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</si>
  <si>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</si>
  <si>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</si>
  <si>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</si>
  <si>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</si>
  <si>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</si>
  <si>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</si>
  <si>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</si>
  <si>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</si>
  <si>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</si>
  <si>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</si>
  <si>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</si>
  <si>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</si>
  <si>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</si>
  <si>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</si>
  <si>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</si>
  <si>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</si>
  <si>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</si>
  <si>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</si>
  <si>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</si>
  <si>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</si>
  <si>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</si>
  <si>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</si>
  <si>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</si>
  <si>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</si>
  <si>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</si>
  <si>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</si>
  <si>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</si>
  <si>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</si>
  <si>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</si>
  <si>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</si>
  <si>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</si>
  <si>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</si>
  <si>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</si>
  <si>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</si>
  <si>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</si>
  <si>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</si>
  <si>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</si>
  <si>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</si>
  <si>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</si>
  <si>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</si>
  <si>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</si>
  <si>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</si>
  <si>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</si>
  <si>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</si>
  <si>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</si>
  <si>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</si>
  <si>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</si>
  <si>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</si>
  <si>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</si>
  <si>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</si>
  <si>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</si>
  <si>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</si>
  <si>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</si>
  <si>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</si>
  <si>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</si>
  <si>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</si>
  <si>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</si>
  <si>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</si>
  <si>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</si>
  <si>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</si>
  <si>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</si>
  <si>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</si>
  <si>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</si>
  <si>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</si>
  <si>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</si>
  <si>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</si>
  <si>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</si>
  <si>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</si>
  <si>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</si>
  <si>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</si>
  <si>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</si>
  <si>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</si>
  <si>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</si>
  <si>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</si>
  <si>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</si>
  <si>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</si>
  <si>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</si>
  <si>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</si>
  <si>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</si>
  <si>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</si>
  <si>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</si>
  <si>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</si>
  <si>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</si>
  <si>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</si>
  <si>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</si>
  <si>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</si>
  <si>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</si>
  <si>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</si>
  <si>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</si>
  <si>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</si>
  <si>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</si>
  <si>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</si>
  <si>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</si>
  <si>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</si>
  <si>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</si>
  <si>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</si>
  <si>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</si>
  <si>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</si>
  <si>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</si>
  <si>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</si>
  <si>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</si>
  <si>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</si>
  <si>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</si>
  <si>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</si>
  <si>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</si>
  <si>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</si>
  <si>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</si>
  <si>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</si>
  <si>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</si>
  <si>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</si>
  <si>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</si>
  <si>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</si>
  <si>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</si>
  <si>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</si>
  <si>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</si>
  <si>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</si>
  <si>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</si>
  <si>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</si>
  <si>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</si>
  <si>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</si>
  <si>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</si>
  <si>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</si>
  <si>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</si>
  <si>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</si>
  <si>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</si>
  <si>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</si>
  <si>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</si>
  <si>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</si>
  <si>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</si>
  <si>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</si>
  <si>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</si>
  <si>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</si>
  <si>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</si>
  <si>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</si>
  <si>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</si>
  <si>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</si>
  <si>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</si>
  <si>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</si>
  <si>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</si>
  <si>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</si>
  <si>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</si>
  <si>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</si>
  <si>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</si>
  <si>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</si>
  <si>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</si>
  <si>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</si>
  <si>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</si>
  <si>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</si>
  <si>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</si>
  <si>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</si>
  <si>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</si>
  <si>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</si>
  <si>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</si>
  <si>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</si>
  <si>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</si>
  <si>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</si>
  <si>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</si>
  <si>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</si>
  <si>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</si>
  <si>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</si>
  <si>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</si>
  <si>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</si>
  <si>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</si>
  <si>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</si>
  <si>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</si>
  <si>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</si>
  <si>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</si>
  <si>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</si>
  <si>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</si>
  <si>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</si>
  <si>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</si>
  <si>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</si>
  <si>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</si>
  <si>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</si>
  <si>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</si>
  <si>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</si>
  <si>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</si>
  <si>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</si>
  <si>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</si>
  <si>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</si>
  <si>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</si>
  <si>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</si>
  <si>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</si>
  <si>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</si>
  <si>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</si>
  <si>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</si>
  <si>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</si>
  <si>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</si>
  <si>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</si>
  <si>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</si>
  <si>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</si>
  <si>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</si>
  <si>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</si>
  <si>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</si>
  <si>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</si>
  <si>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</si>
  <si>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</si>
  <si>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</si>
  <si>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</si>
  <si>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</si>
  <si>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</si>
  <si>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</si>
  <si>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</si>
  <si>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</si>
  <si>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</si>
  <si>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</si>
  <si>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</si>
  <si>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</si>
  <si>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</si>
  <si>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</si>
  <si>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</si>
  <si>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</si>
  <si>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</si>
  <si>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</si>
  <si>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</si>
  <si>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</si>
  <si>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</si>
  <si>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</si>
  <si>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</si>
  <si>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</si>
  <si>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</si>
  <si>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</si>
  <si>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</si>
  <si>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</si>
  <si>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</si>
  <si>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</si>
  <si>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</si>
  <si>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</si>
  <si>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</si>
  <si>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</si>
  <si>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</si>
  <si>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</si>
  <si>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</si>
  <si>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</si>
  <si>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</si>
  <si>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</si>
  <si>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</si>
  <si>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</si>
  <si>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</si>
  <si>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</si>
  <si>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</si>
  <si>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</si>
  <si>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</si>
  <si>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</si>
  <si>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</si>
  <si>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</si>
  <si>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</si>
  <si>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</si>
  <si>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</si>
  <si>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</si>
  <si>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</si>
  <si>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</si>
  <si>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</si>
  <si>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</si>
  <si>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</si>
  <si>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</si>
  <si>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</si>
  <si>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</si>
  <si>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</si>
  <si>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</si>
  <si>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</si>
  <si>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</si>
  <si>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</si>
  <si>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</si>
  <si>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</si>
  <si>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</si>
  <si>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</si>
  <si>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</si>
  <si>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</si>
  <si>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</si>
  <si>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</si>
  <si>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</si>
  <si>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</si>
  <si>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</si>
  <si>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</si>
  <si>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</si>
  <si>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</si>
  <si>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</si>
  <si>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</si>
  <si>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</si>
  <si>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</si>
  <si>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</si>
  <si>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</si>
  <si>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</si>
  <si>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</si>
  <si>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</si>
  <si>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</si>
  <si>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</si>
  <si>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</si>
  <si>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</si>
  <si>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</si>
  <si>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</si>
  <si>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</si>
  <si>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</si>
  <si>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</si>
  <si>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</si>
  <si>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</si>
  <si>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</si>
  <si>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</si>
  <si>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</si>
  <si>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</si>
  <si>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</si>
  <si>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</si>
  <si>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</si>
  <si>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</si>
  <si>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</si>
  <si>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</si>
  <si>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</si>
  <si>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</si>
  <si>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</si>
  <si>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</si>
  <si>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</si>
  <si>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</si>
  <si>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</si>
  <si>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</si>
  <si>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</si>
  <si>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</si>
  <si>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</si>
  <si>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</si>
  <si>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</si>
  <si>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</si>
  <si>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</si>
  <si>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</si>
  <si>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</si>
  <si>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</si>
  <si>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</si>
  <si>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</si>
  <si>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</si>
  <si>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</si>
  <si>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</si>
  <si>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</si>
  <si>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</si>
  <si>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</si>
  <si>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</si>
  <si>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</si>
  <si>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</si>
  <si>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</si>
  <si>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</si>
  <si>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</si>
  <si>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</si>
  <si>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</si>
  <si>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</si>
  <si>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</si>
  <si>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</si>
  <si>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</si>
  <si>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</si>
  <si>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</si>
  <si>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</si>
  <si>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</si>
  <si>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</si>
  <si>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</si>
  <si>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</si>
  <si>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</si>
  <si>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</si>
  <si>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</si>
  <si>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</si>
  <si>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</si>
  <si>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</si>
  <si>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</si>
  <si>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</si>
  <si>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</si>
  <si>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</si>
  <si>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</si>
  <si>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</si>
  <si>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</si>
  <si>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</si>
  <si>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</si>
  <si>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</si>
  <si>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</si>
  <si>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</si>
  <si>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</si>
  <si>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</si>
  <si>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</si>
  <si>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</si>
  <si>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</si>
  <si>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</si>
  <si>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</si>
  <si>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</si>
  <si>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</si>
  <si>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</si>
  <si>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</si>
  <si>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</si>
  <si>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</si>
  <si>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</si>
  <si>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</si>
  <si>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</si>
  <si>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</si>
  <si>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</si>
  <si>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</si>
  <si>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</si>
  <si>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</si>
  <si>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</si>
  <si>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</si>
  <si>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</si>
  <si>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</si>
  <si>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</si>
  <si>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</si>
  <si>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</si>
  <si>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</si>
  <si>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</si>
  <si>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</si>
  <si>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</si>
  <si>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</si>
  <si>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</si>
  <si>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</si>
  <si>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</si>
  <si>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</si>
  <si>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</si>
  <si>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</si>
  <si>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</si>
  <si>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</si>
  <si>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</si>
  <si>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</si>
  <si>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</si>
  <si>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</si>
  <si>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</si>
  <si>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</si>
  <si>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</si>
  <si>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</si>
  <si>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</si>
  <si>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</si>
  <si>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</si>
  <si>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</si>
  <si>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</si>
  <si>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</si>
  <si>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</si>
  <si>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</si>
  <si>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</si>
  <si>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</si>
  <si>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</si>
  <si>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</si>
  <si>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</si>
  <si>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</si>
  <si>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</si>
  <si>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</si>
  <si>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</si>
  <si>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</si>
  <si>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</si>
  <si>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</si>
  <si>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</si>
  <si>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</si>
  <si>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</si>
  <si>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</si>
  <si>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</si>
  <si>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</si>
  <si>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</si>
  <si>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</si>
  <si>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</si>
  <si>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</si>
  <si>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</si>
  <si>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</si>
  <si>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</si>
  <si>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</si>
  <si>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</si>
  <si>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</si>
  <si>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</si>
  <si>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</si>
  <si>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</si>
  <si>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</si>
  <si>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</si>
  <si>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</si>
  <si>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</si>
  <si>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</si>
  <si>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</si>
  <si>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</si>
  <si>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</si>
  <si>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</si>
  <si>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</si>
  <si>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</si>
  <si>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</si>
  <si>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</si>
  <si>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</si>
  <si>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</si>
  <si>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</si>
  <si>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</si>
  <si>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</si>
  <si>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</si>
  <si>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</si>
  <si>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</si>
  <si>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</si>
  <si>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</si>
  <si>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</si>
  <si>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</si>
  <si>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</si>
  <si>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</si>
  <si>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</si>
  <si>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</si>
  <si>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</si>
  <si>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</si>
  <si>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</si>
  <si>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</si>
  <si>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</si>
  <si>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</si>
  <si>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</si>
  <si>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</si>
  <si>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</si>
  <si>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</si>
  <si>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</si>
  <si>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</si>
  <si>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</si>
  <si>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</si>
  <si>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</si>
  <si>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</si>
  <si>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</si>
  <si>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</si>
  <si>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</si>
  <si>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</si>
  <si>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</si>
  <si>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</si>
  <si>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</si>
  <si>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</si>
  <si>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</si>
  <si>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</si>
  <si>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</si>
  <si>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</si>
  <si>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</si>
  <si>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</si>
  <si>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</si>
  <si>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</si>
  <si>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</si>
  <si>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</si>
  <si>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</si>
  <si>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</si>
  <si>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</si>
  <si>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</si>
  <si>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</si>
  <si>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</si>
  <si>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</si>
  <si>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</si>
  <si>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</si>
  <si>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</si>
  <si>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</si>
  <si>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</si>
  <si>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</si>
  <si>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</si>
  <si>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</si>
  <si>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</si>
  <si>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</si>
  <si>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</si>
  <si>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</si>
  <si>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</si>
  <si>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</si>
  <si>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</si>
  <si>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</si>
  <si>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</si>
  <si>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</si>
  <si>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</si>
  <si>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</si>
  <si>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</si>
  <si>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</si>
  <si>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</si>
  <si>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</si>
  <si>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</si>
  <si>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</si>
  <si>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</si>
  <si>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</si>
  <si>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</si>
  <si>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</si>
  <si>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</si>
  <si>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</si>
  <si>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</si>
  <si>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</si>
  <si>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</si>
  <si>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</si>
  <si>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</si>
  <si>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</si>
  <si>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</si>
  <si>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</si>
  <si>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</si>
  <si>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</si>
  <si>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</si>
  <si>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</si>
  <si>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</si>
  <si>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</si>
  <si>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</si>
  <si>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</si>
  <si>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</si>
  <si>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</si>
  <si>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</si>
  <si>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</si>
  <si>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</si>
  <si>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</si>
  <si>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</si>
  <si>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</si>
  <si>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</si>
  <si>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</si>
  <si>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</si>
  <si>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</si>
  <si>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</si>
  <si>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</si>
  <si>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</si>
  <si>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</si>
  <si>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</si>
  <si>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</si>
  <si>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</si>
  <si>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</si>
  <si>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</si>
  <si>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</si>
  <si>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</si>
  <si>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</si>
  <si>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</si>
  <si>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</si>
  <si>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</si>
  <si>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</si>
  <si>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</si>
  <si>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</si>
  <si>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</si>
  <si>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</si>
  <si>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</si>
  <si>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</si>
  <si>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</si>
  <si>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</si>
  <si>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</si>
  <si>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</si>
  <si>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</si>
  <si>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</si>
  <si>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</si>
  <si>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</si>
  <si>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</si>
  <si>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</si>
  <si>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</si>
  <si>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</si>
  <si>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</si>
  <si>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</si>
  <si>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</si>
  <si>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</si>
  <si>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</si>
  <si>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</si>
  <si>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</si>
  <si>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</si>
  <si>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</si>
  <si>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</si>
  <si>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</si>
  <si>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</si>
  <si>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</si>
  <si>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</si>
  <si>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</si>
  <si>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</si>
  <si>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</si>
  <si>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</si>
  <si>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</si>
  <si>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</si>
  <si>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</si>
  <si>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</si>
  <si>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</si>
  <si>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</si>
  <si>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</si>
  <si>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</si>
  <si>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</si>
  <si>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</si>
  <si>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</si>
  <si>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</si>
  <si>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</si>
  <si>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</si>
  <si>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</si>
  <si>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</si>
  <si>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</si>
  <si>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</si>
  <si>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</si>
  <si>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</si>
  <si>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</si>
  <si>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</si>
  <si>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</si>
  <si>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</si>
  <si>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</si>
  <si>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</si>
  <si>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</si>
  <si>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</si>
  <si>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</si>
  <si>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</si>
  <si>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</si>
  <si>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</si>
  <si>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</si>
  <si>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</si>
  <si>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</si>
  <si>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</si>
  <si>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</si>
  <si>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</si>
  <si>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</si>
  <si>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</si>
  <si>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</si>
  <si>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</si>
  <si>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</si>
  <si>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</si>
  <si>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</si>
  <si>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</si>
  <si>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</si>
  <si>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</si>
  <si>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</si>
  <si>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</si>
  <si>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</si>
  <si>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</si>
  <si>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</si>
  <si>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</si>
  <si>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</si>
  <si>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</si>
  <si>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</si>
  <si>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</si>
  <si>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</si>
  <si>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</si>
  <si>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</si>
  <si>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</si>
  <si>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</si>
  <si>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</si>
  <si>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</si>
  <si>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</si>
  <si>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</si>
  <si>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</si>
  <si>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</si>
  <si>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</si>
  <si>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</si>
  <si>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</si>
  <si>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</si>
  <si>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</si>
  <si>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</si>
  <si>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</si>
  <si>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</si>
  <si>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</si>
  <si>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</si>
  <si>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</si>
  <si>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</si>
  <si>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</si>
  <si>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</si>
  <si>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</si>
  <si>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</si>
  <si>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</si>
  <si>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</si>
  <si>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</si>
  <si>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</si>
  <si>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</si>
  <si>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</si>
  <si>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</si>
  <si>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</si>
  <si>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</si>
  <si>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</si>
  <si>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</si>
  <si>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</si>
  <si>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</si>
  <si>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</si>
  <si>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</si>
  <si>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</si>
  <si>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</si>
  <si>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</si>
  <si>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</si>
  <si>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</si>
  <si>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</si>
  <si>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</si>
  <si>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</si>
  <si>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</si>
  <si>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</si>
  <si>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</si>
  <si>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</si>
  <si>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</si>
  <si>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</si>
  <si>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</si>
  <si>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</si>
  <si>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</si>
  <si>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</si>
  <si>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</si>
  <si>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</si>
  <si>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</si>
  <si>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</si>
  <si>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</si>
  <si>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</si>
  <si>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</si>
  <si>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</si>
  <si>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</si>
  <si>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</si>
  <si>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</si>
  <si>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</si>
  <si>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</si>
  <si>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</si>
  <si>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</si>
  <si>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</si>
  <si>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</si>
  <si>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</si>
  <si>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</si>
  <si>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</si>
  <si>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</si>
  <si>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</si>
  <si>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</si>
  <si>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</si>
  <si>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</si>
  <si>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</si>
  <si>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</si>
  <si>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</si>
  <si>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</si>
  <si>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</si>
  <si>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</si>
  <si>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</si>
  <si>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</si>
  <si>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</si>
  <si>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</si>
  <si>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</si>
  <si>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</si>
  <si>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</si>
  <si>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</si>
  <si>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</si>
  <si>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</si>
  <si>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</si>
  <si>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</si>
  <si>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</si>
  <si>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</si>
  <si>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</si>
  <si>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</si>
  <si>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</si>
  <si>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</si>
  <si>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</si>
  <si>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</si>
  <si>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</si>
  <si>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</si>
  <si>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</si>
  <si>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</si>
  <si>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</si>
  <si>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</si>
  <si>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</si>
  <si>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</si>
  <si>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</si>
  <si>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</si>
  <si>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</si>
  <si>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</si>
  <si>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</si>
  <si>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</si>
  <si>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</si>
  <si>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</si>
  <si>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</si>
  <si>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</si>
  <si>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</si>
  <si>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</si>
  <si>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</si>
  <si>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</si>
  <si>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</si>
  <si>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</si>
  <si>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</si>
  <si>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</si>
  <si>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</si>
  <si>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</si>
  <si>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</si>
  <si>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</si>
  <si>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</si>
  <si>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</si>
  <si>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</si>
  <si>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</si>
  <si>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</si>
  <si>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</si>
  <si>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</si>
  <si>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</si>
  <si>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</si>
  <si>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</si>
  <si>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</si>
  <si>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</si>
  <si>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</si>
  <si>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</si>
  <si>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</si>
  <si>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</si>
  <si>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</si>
  <si>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</si>
  <si>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</si>
  <si>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</si>
  <si>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</si>
  <si>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</si>
  <si>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</si>
  <si>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</si>
  <si>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</si>
  <si>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</si>
  <si>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</si>
  <si>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</si>
  <si>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</si>
  <si>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</si>
  <si>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</si>
  <si>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</si>
  <si>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</si>
  <si>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</si>
  <si>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</si>
  <si>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</si>
  <si>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</si>
  <si>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</si>
  <si>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</si>
  <si>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</si>
  <si>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</si>
  <si>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</si>
  <si>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</si>
  <si>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</si>
  <si>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</si>
  <si>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</si>
  <si>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</si>
  <si>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</si>
  <si>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</si>
  <si>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</si>
  <si>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</si>
  <si>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</si>
  <si>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</si>
  <si>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</si>
  <si>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</si>
  <si>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</si>
  <si>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</si>
  <si>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</si>
  <si>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</si>
  <si>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</si>
  <si>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</si>
  <si>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</si>
  <si>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</si>
  <si>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</si>
  <si>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</si>
  <si>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</si>
  <si>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</si>
  <si>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</si>
  <si>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</si>
  <si>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</si>
  <si>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</si>
  <si>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</si>
  <si>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</si>
  <si>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</si>
  <si>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</si>
  <si>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</si>
  <si>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</si>
  <si>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</si>
  <si>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</si>
  <si>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</si>
  <si>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</si>
  <si>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</si>
  <si>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</si>
  <si>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</si>
  <si>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</si>
  <si>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</si>
  <si>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</si>
  <si>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</si>
  <si>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</si>
  <si>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</si>
  <si>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</si>
  <si>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</si>
  <si>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</si>
  <si>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</si>
  <si>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</si>
  <si>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</si>
  <si>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</si>
  <si>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</si>
  <si>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</si>
  <si>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</si>
  <si>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</si>
  <si>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</si>
  <si>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</si>
  <si>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</si>
  <si>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</si>
  <si>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</si>
  <si>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</si>
  <si>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</si>
  <si>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</si>
  <si>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</si>
  <si>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</si>
  <si>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</si>
  <si>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</si>
  <si>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</si>
  <si>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</si>
  <si>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</si>
  <si>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</si>
  <si>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</si>
  <si>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</si>
  <si>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</si>
  <si>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</si>
  <si>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</si>
  <si>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</si>
  <si>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</si>
  <si>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</si>
  <si>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</si>
  <si>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</si>
  <si>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</si>
  <si>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</si>
  <si>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</si>
  <si>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</si>
  <si>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</si>
  <si>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</si>
  <si>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</si>
  <si>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</si>
  <si>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</si>
  <si>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</si>
  <si>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</si>
  <si>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</si>
  <si>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</si>
  <si>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</si>
  <si>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</si>
  <si>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</si>
  <si>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</si>
  <si>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</si>
  <si>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</si>
  <si>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</si>
  <si>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</si>
  <si>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</si>
  <si>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</si>
  <si>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</si>
  <si>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</si>
  <si>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</si>
  <si>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</si>
  <si>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</si>
  <si>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</si>
  <si>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</si>
  <si>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</si>
  <si>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</si>
  <si>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</si>
  <si>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</si>
  <si>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</si>
  <si>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</si>
  <si>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</si>
  <si>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</si>
  <si>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</si>
  <si>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</si>
  <si>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</si>
  <si>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</si>
  <si>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</si>
  <si>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</si>
  <si>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</si>
  <si>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</si>
  <si>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</si>
  <si>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</si>
  <si>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</si>
  <si>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</si>
  <si>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</si>
  <si>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</si>
  <si>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</si>
  <si>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</si>
  <si>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</si>
  <si>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</si>
  <si>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</si>
  <si>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</si>
  <si>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</si>
  <si>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</si>
  <si>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</si>
  <si>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</si>
  <si>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</si>
  <si>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</si>
  <si>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</si>
  <si>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</si>
  <si>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</si>
  <si>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</si>
  <si>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</si>
  <si>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</si>
  <si>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</si>
  <si>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</si>
  <si>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</si>
  <si>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</si>
  <si>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</si>
  <si>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</si>
  <si>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</si>
  <si>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</si>
  <si>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</si>
  <si>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</si>
  <si>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</si>
  <si>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</si>
  <si>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</si>
  <si>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</si>
  <si>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</si>
  <si>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</si>
  <si>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</si>
  <si>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</si>
  <si>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</si>
  <si>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</si>
  <si>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</si>
  <si>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</si>
  <si>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</si>
  <si>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</si>
  <si>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</si>
  <si>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</si>
  <si>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</si>
  <si>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</si>
  <si>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</si>
  <si>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</si>
  <si>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</si>
  <si>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</si>
  <si>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</si>
  <si>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</si>
  <si>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</si>
  <si>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</si>
  <si>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</si>
  <si>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</si>
  <si>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</si>
  <si>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</si>
  <si>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</si>
  <si>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</si>
  <si>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</si>
  <si>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</si>
  <si>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</si>
  <si>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</si>
  <si>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</si>
  <si>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</si>
  <si>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</si>
  <si>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</si>
  <si>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</si>
  <si>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</si>
  <si>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</si>
  <si>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</si>
  <si>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</si>
  <si>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</si>
  <si>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</si>
  <si>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</si>
  <si>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</si>
  <si>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</si>
  <si>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</si>
  <si>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</si>
  <si>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</si>
  <si>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</si>
  <si>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</si>
  <si>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</si>
  <si>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</si>
  <si>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</si>
  <si>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</si>
  <si>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</si>
  <si>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</si>
  <si>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</si>
  <si>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</si>
  <si>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</si>
  <si>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</si>
  <si>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</si>
  <si>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</si>
  <si>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</si>
  <si>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</si>
  <si>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</si>
  <si>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</si>
  <si>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</si>
  <si>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</si>
  <si>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</si>
  <si>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</si>
  <si>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</si>
  <si>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</si>
  <si>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</si>
  <si>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</si>
  <si>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</si>
  <si>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</si>
  <si>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</si>
  <si>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</si>
  <si>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</si>
  <si>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</si>
  <si>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</si>
  <si>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</si>
  <si>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</si>
  <si>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</si>
  <si>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</si>
  <si>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</si>
  <si>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</si>
  <si>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</si>
  <si>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</si>
  <si>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</si>
  <si>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</si>
  <si>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</si>
  <si>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</si>
  <si>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</si>
  <si>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</si>
  <si>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</si>
  <si>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</si>
  <si>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</si>
  <si>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</si>
  <si>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</si>
  <si>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</si>
  <si>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</si>
  <si>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</si>
  <si>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</si>
  <si>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</si>
  <si>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</si>
  <si>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</si>
  <si>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</si>
  <si>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</si>
  <si>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</si>
  <si>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</si>
  <si>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</si>
  <si>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</si>
  <si>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</si>
  <si>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</si>
  <si>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</si>
  <si>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</si>
  <si>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</si>
  <si>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</si>
  <si>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</si>
  <si>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</si>
  <si>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</si>
  <si>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</si>
  <si>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</si>
  <si>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</si>
  <si>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</si>
  <si>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</si>
  <si>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</si>
  <si>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</si>
  <si>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</si>
  <si>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</si>
  <si>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</si>
  <si>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</si>
  <si>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</si>
  <si>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</si>
  <si>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</si>
  <si>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</si>
  <si>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</si>
  <si>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</si>
  <si>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</si>
  <si>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</si>
  <si>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</si>
  <si>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</si>
  <si>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</si>
  <si>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</si>
  <si>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</si>
  <si>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</si>
  <si>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</si>
  <si>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</si>
  <si>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</si>
  <si>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</si>
  <si>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</si>
  <si>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</si>
  <si>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</si>
  <si>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</si>
  <si>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</si>
  <si>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</si>
  <si>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</si>
  <si>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</si>
  <si>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</si>
  <si>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</si>
  <si>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</si>
  <si>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</si>
  <si>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</si>
  <si>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</si>
  <si>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</si>
  <si>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</si>
  <si>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</si>
  <si>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</si>
  <si>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</si>
  <si>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</si>
  <si>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</si>
  <si>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</si>
  <si>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</si>
  <si>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</si>
  <si>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</si>
  <si>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</si>
  <si>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</si>
  <si>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</si>
  <si>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</si>
  <si>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</si>
  <si>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</si>
  <si>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</si>
  <si>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</si>
  <si>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</si>
  <si>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</si>
  <si>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</si>
  <si>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</si>
  <si>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</si>
  <si>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</si>
  <si>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</si>
  <si>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</si>
  <si>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</si>
  <si>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</si>
  <si>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</si>
  <si>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</si>
  <si>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</si>
  <si>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</si>
  <si>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</si>
  <si>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</si>
  <si>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</si>
  <si>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</si>
  <si>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</si>
  <si>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</si>
  <si>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</si>
  <si>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</si>
  <si>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</si>
  <si>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</si>
  <si>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</si>
  <si>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</si>
  <si>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</si>
  <si>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</si>
  <si>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</si>
  <si>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</si>
  <si>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</si>
  <si>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</si>
  <si>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</si>
  <si>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</si>
  <si>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</si>
  <si>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</si>
  <si>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</si>
  <si>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</si>
  <si>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</si>
  <si>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</si>
  <si>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</si>
  <si>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</si>
  <si>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</si>
  <si>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</si>
  <si>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</si>
  <si>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</si>
  <si>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</si>
  <si>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</si>
  <si>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</si>
  <si>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</si>
  <si>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</si>
  <si>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</si>
  <si>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</si>
  <si>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</si>
  <si>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</si>
  <si>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</si>
  <si>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</si>
  <si>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</si>
  <si>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</si>
  <si>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</si>
  <si>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</si>
  <si>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</si>
  <si>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</si>
  <si>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</si>
  <si>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</si>
  <si>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</si>
  <si>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</si>
  <si>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</si>
  <si>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</si>
  <si>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</si>
  <si>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</si>
  <si>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</si>
  <si>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</si>
  <si>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</si>
  <si>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</si>
  <si>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</si>
  <si>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</si>
  <si>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</si>
  <si>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</si>
  <si>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</si>
  <si>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</si>
  <si>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</si>
  <si>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</si>
  <si>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</si>
  <si>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</si>
  <si>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</si>
  <si>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</si>
  <si>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</si>
  <si>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</si>
  <si>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</si>
  <si>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</si>
  <si>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</si>
  <si>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</si>
  <si>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</si>
  <si>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</si>
  <si>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</si>
  <si>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</si>
  <si>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</si>
  <si>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</si>
  <si>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</si>
  <si>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</si>
  <si>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</si>
  <si>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</si>
  <si>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</si>
  <si>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</si>
  <si>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</si>
  <si>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</si>
  <si>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</si>
  <si>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</si>
  <si>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</si>
  <si>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</si>
  <si>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</si>
  <si>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</si>
  <si>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</si>
  <si>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</si>
  <si>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</si>
  <si>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</si>
  <si>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</si>
  <si>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</si>
  <si>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</si>
  <si>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</si>
  <si>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</si>
  <si>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</si>
  <si>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</si>
  <si>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</si>
  <si>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</si>
  <si>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</si>
  <si>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</si>
  <si>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</si>
  <si>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</si>
  <si>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</si>
  <si>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</si>
  <si>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</si>
  <si>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</si>
  <si>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</si>
  <si>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</si>
  <si>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</si>
  <si>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</si>
  <si>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</si>
  <si>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</si>
  <si>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</si>
  <si>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</si>
  <si>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</si>
  <si>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</si>
  <si>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</si>
  <si>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</si>
  <si>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</si>
  <si>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</si>
  <si>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</si>
  <si>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</si>
  <si>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</si>
  <si>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</si>
  <si>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</si>
  <si>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</si>
  <si>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</si>
  <si>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</si>
  <si>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</si>
  <si>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</si>
  <si>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</si>
  <si>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</si>
  <si>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</si>
  <si>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</si>
  <si>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</si>
  <si>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</si>
  <si>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</si>
  <si>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</si>
  <si>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</si>
  <si>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</si>
  <si>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</si>
  <si>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</si>
  <si>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</si>
  <si>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</si>
  <si>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</si>
  <si>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</si>
  <si>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</si>
  <si>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</si>
  <si>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</si>
  <si>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</si>
  <si>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</si>
  <si>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</si>
  <si>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</si>
  <si>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</si>
  <si>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</si>
  <si>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</si>
  <si>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</si>
  <si>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</si>
  <si>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</si>
  <si>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</si>
  <si>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</si>
  <si>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</si>
  <si>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</si>
  <si>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</si>
  <si>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</si>
  <si>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</si>
  <si>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</si>
  <si>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</si>
  <si>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</si>
  <si>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</si>
  <si>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</si>
  <si>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</si>
  <si>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</si>
  <si>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</si>
  <si>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</si>
  <si>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</si>
  <si>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</si>
  <si>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</si>
  <si>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</si>
  <si>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</si>
  <si>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</si>
  <si>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</si>
  <si>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</si>
  <si>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</si>
  <si>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</si>
  <si>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</si>
  <si>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</si>
  <si>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</si>
  <si>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</si>
  <si>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</si>
  <si>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</si>
  <si>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</si>
  <si>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</si>
  <si>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</si>
  <si>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</si>
  <si>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</si>
  <si>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</si>
  <si>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</si>
  <si>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</si>
  <si>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</si>
  <si>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</si>
  <si>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</si>
  <si>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</si>
  <si>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</si>
  <si>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</si>
  <si>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</si>
  <si>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</si>
  <si>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</si>
  <si>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</si>
  <si>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</si>
  <si>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</si>
  <si>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</si>
  <si>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</si>
  <si>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</si>
  <si>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</si>
  <si>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</si>
  <si>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</si>
  <si>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</si>
  <si>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</si>
  <si>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</si>
  <si>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</si>
  <si>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</si>
  <si>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</si>
  <si>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</si>
  <si>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</si>
  <si>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</si>
  <si>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</si>
  <si>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</si>
  <si>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</si>
  <si>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</si>
  <si>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</si>
  <si>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</si>
  <si>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</si>
  <si>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</si>
  <si>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</si>
  <si>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</si>
  <si>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</si>
  <si>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</si>
  <si>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</si>
  <si>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</si>
  <si>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</si>
  <si>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</si>
  <si>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</si>
  <si>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</si>
  <si>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</si>
  <si>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</si>
  <si>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</si>
  <si>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</si>
  <si>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</si>
  <si>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</si>
  <si>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</si>
  <si>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</si>
  <si>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</si>
  <si>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</si>
  <si>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</si>
  <si>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</si>
  <si>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</si>
  <si>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</si>
  <si>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</si>
  <si>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</si>
  <si>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</si>
  <si>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</si>
  <si>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</si>
  <si>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</si>
  <si>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</si>
  <si>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</si>
  <si>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</si>
  <si>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</si>
  <si>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</si>
  <si>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</si>
  <si>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</si>
  <si>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</si>
  <si>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</si>
  <si>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</si>
  <si>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</si>
  <si>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</si>
  <si>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</si>
  <si>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</si>
  <si>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</si>
  <si>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</si>
  <si>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</si>
  <si>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</si>
  <si>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</si>
  <si>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</si>
  <si>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</si>
  <si>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</si>
  <si>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</si>
  <si>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</si>
  <si>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</si>
  <si>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</si>
  <si>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</si>
  <si>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</si>
  <si>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</si>
  <si>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</si>
  <si>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</si>
  <si>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</si>
  <si>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</si>
  <si>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</si>
  <si>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</si>
  <si>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</si>
  <si>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</si>
  <si>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</si>
  <si>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</si>
  <si>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</si>
  <si>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</si>
  <si>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</si>
  <si>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</si>
  <si>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</si>
  <si>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</si>
  <si>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</si>
  <si>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</si>
  <si>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</si>
  <si>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</si>
  <si>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</si>
  <si>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</si>
  <si>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</si>
  <si>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</si>
  <si>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</si>
  <si>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</si>
  <si>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</si>
  <si>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</si>
  <si>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</si>
  <si>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</si>
  <si>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</si>
  <si>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</si>
  <si>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</si>
  <si>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</si>
  <si>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</si>
  <si>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</si>
  <si>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</si>
  <si>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</si>
  <si>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</si>
  <si>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</si>
  <si>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</si>
  <si>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</si>
  <si>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</si>
  <si>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</si>
  <si>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</si>
  <si>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</si>
  <si>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</si>
  <si>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</si>
  <si>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</si>
  <si>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</si>
  <si>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</si>
  <si>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</si>
  <si>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</si>
  <si>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</si>
  <si>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</si>
  <si>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</si>
  <si>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</si>
  <si>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</si>
  <si>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</si>
  <si>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</si>
  <si>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</si>
  <si>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</si>
  <si>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</si>
  <si>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</si>
  <si>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</si>
  <si>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</si>
  <si>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</si>
  <si>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</si>
  <si>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</si>
  <si>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</si>
  <si>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</si>
  <si>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</si>
  <si>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</si>
  <si>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</si>
  <si>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</si>
  <si>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</si>
  <si>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</si>
  <si>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</si>
  <si>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</si>
  <si>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</si>
  <si>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</si>
  <si>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</si>
  <si>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</si>
  <si>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</si>
  <si>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</si>
  <si>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</si>
  <si>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</si>
  <si>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</si>
  <si>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</si>
  <si>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</si>
  <si>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</si>
  <si>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</si>
  <si>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</si>
  <si>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</si>
  <si>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</si>
  <si>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</si>
  <si>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</si>
  <si>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</si>
  <si>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</si>
  <si>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</si>
  <si>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</si>
  <si>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</si>
  <si>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</si>
  <si>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</si>
  <si>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</si>
  <si>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</si>
  <si>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</si>
  <si>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</si>
  <si>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</si>
  <si>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</si>
  <si>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</si>
  <si>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</si>
  <si>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</si>
  <si>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</si>
  <si>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</si>
  <si>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</si>
  <si>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</si>
  <si>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</si>
  <si>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</si>
  <si>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</si>
  <si>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</si>
  <si>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</si>
  <si>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</si>
  <si>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</si>
  <si>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</si>
  <si>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</si>
  <si>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</si>
  <si>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</si>
  <si>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</si>
  <si>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</si>
  <si>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</si>
  <si>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</si>
  <si>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</si>
  <si>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</si>
  <si>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</si>
  <si>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</si>
  <si>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</si>
  <si>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</si>
  <si>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</si>
  <si>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</si>
  <si>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</si>
  <si>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</si>
  <si>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</si>
  <si>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</si>
  <si>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</si>
  <si>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</si>
  <si>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</si>
  <si>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</si>
  <si>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</si>
  <si>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</si>
  <si>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</si>
  <si>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</si>
  <si>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</si>
  <si>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</si>
  <si>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</si>
  <si>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</si>
  <si>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</si>
  <si>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</si>
  <si>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</si>
  <si>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</si>
  <si>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</si>
  <si>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</si>
  <si>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</si>
  <si>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</si>
  <si>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</si>
  <si>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</si>
  <si>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</si>
  <si>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</si>
  <si>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</si>
  <si>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</si>
  <si>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</si>
  <si>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</si>
  <si>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</si>
  <si>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</si>
  <si>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</si>
  <si>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</si>
  <si>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</si>
  <si>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</si>
  <si>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</si>
  <si>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</si>
  <si>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</si>
  <si>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</si>
  <si>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</si>
  <si>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</si>
  <si>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</si>
  <si>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</si>
  <si>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</si>
  <si>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</si>
  <si>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</si>
  <si>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</si>
  <si>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</si>
  <si>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</si>
  <si>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</si>
  <si>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</si>
  <si>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</si>
  <si>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</si>
  <si>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</si>
  <si>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</si>
  <si>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</si>
  <si>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</si>
  <si>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</si>
  <si>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</si>
  <si>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</si>
  <si>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</si>
  <si>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</si>
  <si>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</si>
  <si>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</si>
  <si>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</si>
  <si>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</si>
  <si>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</si>
  <si>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</si>
  <si>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</si>
  <si>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</si>
  <si>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</si>
  <si>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</si>
  <si>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</si>
  <si>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</si>
  <si>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</si>
  <si>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</si>
  <si>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</si>
  <si>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</si>
  <si>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</si>
  <si>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</si>
  <si>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</si>
  <si>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</si>
  <si>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</si>
  <si>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</si>
  <si>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</si>
  <si>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</si>
  <si>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</si>
  <si>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</si>
  <si>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</si>
  <si>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</si>
  <si>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</si>
  <si>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</si>
  <si>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</si>
  <si>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</si>
  <si>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</si>
  <si>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</si>
  <si>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</si>
  <si>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</si>
  <si>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</si>
  <si>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</si>
  <si>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</si>
  <si>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</si>
  <si>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</si>
  <si>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</si>
  <si>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</si>
  <si>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</si>
  <si>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</si>
  <si>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</si>
  <si>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</si>
  <si>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</si>
  <si>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</si>
  <si>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</si>
  <si>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</si>
  <si>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</si>
  <si>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</si>
  <si>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</si>
  <si>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</si>
  <si>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</si>
  <si>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</si>
  <si>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</si>
  <si>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</si>
  <si>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</si>
  <si>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</si>
  <si>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</si>
  <si>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</si>
  <si>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</si>
  <si>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</si>
  <si>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</si>
  <si>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</si>
  <si>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</si>
  <si>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</si>
  <si>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</si>
  <si>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</si>
  <si>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</si>
  <si>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</si>
  <si>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</si>
  <si>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</si>
  <si>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</si>
  <si>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</si>
  <si>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</si>
  <si>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</si>
  <si>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</si>
  <si>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</si>
  <si>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</si>
  <si>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</si>
  <si>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</si>
  <si>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</si>
  <si>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</si>
  <si>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</si>
  <si>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</si>
  <si>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</si>
  <si>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</si>
  <si>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</si>
  <si>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</si>
  <si>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</si>
  <si>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</si>
  <si>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</si>
  <si>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</si>
  <si>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</si>
  <si>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</si>
  <si>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</si>
  <si>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</si>
  <si>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</si>
  <si>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</si>
  <si>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</si>
  <si>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</si>
  <si>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</si>
  <si>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</si>
  <si>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</si>
  <si>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</si>
  <si>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</si>
  <si>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</si>
  <si>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</si>
  <si>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</si>
  <si>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</si>
  <si>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</si>
  <si>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</si>
  <si>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</si>
  <si>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</si>
  <si>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</si>
  <si>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</si>
  <si>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</si>
  <si>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</si>
  <si>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</si>
  <si>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</si>
  <si>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</si>
  <si>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</si>
  <si>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</si>
  <si>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</si>
  <si>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</si>
  <si>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</si>
  <si>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</si>
  <si>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</si>
  <si>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</si>
  <si>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</si>
  <si>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</si>
  <si>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</si>
  <si>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</si>
  <si>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</si>
  <si>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</si>
  <si>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</si>
  <si>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</si>
  <si>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</si>
  <si>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</si>
  <si>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</si>
  <si>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</si>
  <si>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</si>
  <si>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</si>
  <si>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</si>
  <si>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</si>
  <si>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</si>
  <si>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</si>
  <si>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</si>
  <si>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</si>
  <si>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</si>
  <si>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</si>
  <si>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</si>
  <si>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</si>
  <si>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</si>
  <si>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</si>
  <si>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</si>
  <si>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</si>
  <si>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</si>
  <si>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</si>
  <si>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</si>
  <si>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</si>
  <si>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</si>
  <si>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</si>
  <si>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</si>
  <si>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</si>
  <si>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</si>
  <si>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</si>
  <si>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</si>
  <si>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</si>
  <si>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</si>
  <si>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</si>
  <si>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</si>
  <si>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</si>
  <si>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</si>
  <si>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</si>
  <si>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</si>
  <si>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</si>
  <si>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</si>
  <si>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</si>
  <si>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</si>
  <si>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</si>
  <si>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</si>
  <si>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</si>
  <si>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</si>
  <si>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</si>
  <si>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</si>
  <si>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</si>
  <si>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</si>
  <si>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</si>
  <si>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</si>
  <si>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</si>
  <si>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</si>
  <si>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</si>
  <si>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</si>
  <si>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</si>
  <si>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</si>
  <si>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</si>
  <si>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</si>
  <si>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</si>
  <si>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</si>
  <si>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</si>
  <si>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</si>
  <si>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</si>
  <si>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</si>
  <si>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</si>
  <si>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</si>
  <si>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</si>
  <si>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</si>
  <si>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</si>
  <si>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</si>
  <si>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</si>
  <si>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</si>
  <si>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</si>
  <si>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</si>
  <si>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</si>
  <si>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</si>
  <si>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</si>
  <si>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</si>
  <si>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</si>
  <si>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</si>
  <si>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</si>
  <si>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</si>
  <si>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</si>
  <si>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</si>
  <si>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</si>
  <si>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</si>
  <si>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</si>
  <si>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</si>
  <si>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</si>
  <si>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</si>
  <si>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</si>
  <si>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</si>
  <si>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</si>
  <si>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</si>
  <si>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</si>
  <si>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</si>
  <si>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</si>
  <si>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</si>
  <si>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</si>
  <si>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</si>
  <si>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</si>
  <si>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</si>
  <si>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</si>
  <si>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</si>
  <si>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</si>
  <si>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</si>
  <si>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</si>
  <si>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</si>
  <si>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</si>
  <si>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</si>
  <si>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</si>
  <si>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</si>
  <si>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</si>
  <si>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</si>
  <si>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</si>
  <si>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</si>
  <si>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</si>
  <si>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</si>
  <si>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</si>
  <si>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</si>
  <si>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</si>
  <si>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</si>
  <si>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</si>
  <si>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</si>
  <si>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</si>
  <si>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</si>
  <si>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</si>
  <si>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</si>
  <si>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</si>
  <si>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</si>
  <si>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</si>
  <si>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</si>
  <si>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</si>
  <si>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</si>
  <si>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</si>
  <si>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</si>
  <si>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</si>
  <si>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</si>
  <si>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</si>
  <si>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</si>
  <si>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</si>
  <si>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</si>
  <si>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</si>
  <si>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</si>
  <si>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</si>
  <si>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</si>
  <si>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</si>
  <si>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</si>
  <si>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</si>
  <si>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</si>
  <si>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</si>
  <si>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</si>
  <si>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</si>
  <si>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</si>
  <si>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</si>
  <si>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</si>
  <si>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</si>
  <si>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</si>
  <si>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</si>
  <si>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</si>
  <si>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</si>
  <si>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</si>
  <si>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</si>
  <si>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</si>
  <si>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</si>
  <si>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</si>
  <si>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</si>
  <si>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</si>
  <si>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</si>
  <si>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</si>
  <si>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</si>
  <si>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</si>
  <si>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</si>
  <si>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</si>
  <si>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</si>
  <si>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</si>
  <si>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</si>
  <si>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</si>
  <si>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</si>
  <si>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</si>
  <si>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</si>
  <si>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</si>
  <si>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</si>
  <si>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</si>
  <si>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</si>
  <si>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</si>
  <si>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</si>
  <si>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</si>
  <si>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</si>
  <si>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</si>
  <si>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</si>
  <si>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</si>
  <si>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</si>
  <si>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</si>
  <si>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</si>
  <si>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</si>
  <si>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</si>
  <si>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</si>
  <si>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</si>
  <si>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</si>
  <si>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</si>
  <si>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</si>
  <si>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</si>
  <si>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</si>
  <si>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</si>
  <si>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</si>
  <si>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</si>
  <si>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</si>
  <si>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</si>
  <si>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</si>
  <si>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</si>
  <si>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</si>
  <si>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</si>
  <si>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</si>
  <si>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</si>
  <si>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</si>
  <si>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</si>
  <si>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</si>
  <si>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</si>
  <si>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</si>
  <si>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</si>
  <si>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</si>
  <si>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</si>
  <si>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</si>
  <si>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</si>
  <si>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</si>
  <si>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</si>
  <si>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</si>
  <si>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</si>
  <si>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</si>
  <si>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</si>
  <si>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</si>
  <si>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</si>
  <si>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</si>
  <si>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</si>
  <si>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</si>
  <si>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</si>
  <si>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</si>
  <si>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</si>
  <si>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</si>
  <si>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</si>
  <si>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</si>
  <si>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</si>
  <si>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</si>
  <si>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</si>
  <si>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</si>
  <si>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</si>
  <si>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</si>
  <si>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</si>
  <si>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</si>
  <si>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</si>
  <si>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</si>
  <si>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</si>
  <si>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</si>
  <si>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</si>
  <si>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</si>
  <si>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</si>
  <si>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</si>
  <si>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</si>
  <si>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</si>
  <si>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</si>
  <si>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</si>
  <si>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</si>
  <si>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</si>
  <si>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</si>
  <si>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</si>
  <si>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</si>
  <si>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</si>
  <si>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</si>
  <si>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</si>
  <si>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</si>
  <si>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</si>
  <si>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</si>
  <si>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</si>
  <si>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</si>
  <si>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</si>
  <si>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</si>
  <si>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</si>
  <si>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</si>
  <si>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</si>
  <si>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</si>
  <si>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</si>
  <si>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</si>
  <si>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</si>
  <si>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</si>
  <si>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</si>
  <si>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</si>
  <si>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</si>
  <si>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</si>
  <si>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</si>
  <si>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</si>
  <si>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</si>
  <si>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</si>
  <si>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</si>
  <si>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</si>
  <si>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</si>
  <si>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</si>
  <si>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</si>
  <si>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</si>
  <si>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</si>
  <si>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</si>
  <si>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</si>
  <si>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</si>
  <si>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</si>
  <si>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</si>
  <si>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</si>
  <si>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</si>
  <si>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</si>
  <si>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</si>
  <si>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</si>
  <si>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</si>
  <si>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</si>
  <si>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</si>
  <si>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</si>
  <si>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</si>
  <si>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</si>
  <si>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</si>
  <si>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</si>
  <si>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</si>
  <si>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</si>
  <si>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</si>
  <si>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</si>
  <si>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</si>
  <si>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</si>
  <si>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</si>
  <si>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</si>
  <si>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</si>
  <si>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</si>
  <si>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</si>
  <si>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</si>
  <si>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</si>
  <si>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</si>
  <si>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</si>
  <si>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</si>
  <si>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</si>
  <si>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</si>
  <si>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</si>
  <si>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</si>
  <si>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</si>
  <si>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</si>
  <si>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</si>
  <si>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</si>
  <si>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</si>
  <si>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</si>
  <si>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</si>
  <si>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</si>
  <si>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</si>
  <si>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</si>
  <si>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</si>
  <si>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</si>
  <si>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</si>
  <si>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</si>
  <si>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</si>
  <si>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</si>
  <si>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</si>
  <si>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</si>
  <si>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</si>
  <si>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</si>
  <si>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</si>
  <si>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</si>
  <si>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</si>
  <si>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</si>
  <si>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</si>
  <si>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</si>
  <si>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</si>
  <si>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</si>
  <si>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</si>
  <si>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</si>
  <si>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</si>
  <si>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</si>
  <si>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</si>
  <si>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</si>
  <si>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</si>
  <si>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</si>
  <si>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</si>
  <si>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</si>
  <si>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</si>
  <si>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</si>
  <si>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</si>
  <si>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</si>
  <si>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</si>
  <si>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</si>
  <si>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</si>
  <si>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</si>
  <si>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</si>
  <si>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</si>
  <si>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</si>
  <si>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</si>
  <si>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</si>
  <si>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</si>
  <si>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</si>
  <si>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</si>
  <si>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</si>
  <si>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</si>
  <si>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</si>
  <si>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</si>
  <si>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</si>
  <si>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</si>
  <si>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</si>
  <si>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</si>
  <si>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</si>
  <si>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</si>
  <si>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</si>
  <si>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</si>
  <si>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</si>
  <si>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</si>
  <si>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</si>
  <si>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</si>
  <si>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</si>
  <si>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</si>
  <si>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</si>
  <si>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</si>
  <si>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</si>
  <si>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</si>
  <si>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</si>
  <si>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</si>
  <si>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</si>
  <si>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</si>
  <si>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</si>
  <si>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</si>
  <si>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</si>
  <si>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</si>
  <si>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</si>
  <si>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</si>
  <si>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</si>
  <si>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</si>
  <si>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</si>
  <si>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</si>
  <si>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</si>
  <si>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</si>
  <si>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</si>
  <si>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</si>
  <si>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</si>
  <si>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</si>
  <si>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</si>
  <si>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</si>
  <si>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</si>
  <si>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</si>
  <si>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</si>
  <si>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</si>
  <si>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</si>
  <si>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</si>
  <si>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</si>
  <si>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</si>
  <si>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</si>
  <si>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</si>
  <si>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</si>
  <si>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</si>
  <si>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</si>
  <si>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</si>
  <si>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</si>
  <si>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</si>
  <si>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</si>
  <si>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</si>
  <si>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</si>
  <si>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</si>
  <si>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</si>
  <si>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</si>
  <si>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</si>
  <si>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</si>
  <si>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</si>
  <si>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</si>
  <si>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</si>
  <si>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</si>
  <si>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</si>
  <si>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</si>
  <si>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</si>
  <si>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</si>
  <si>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</si>
  <si>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</si>
  <si>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</si>
  <si>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</si>
  <si>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</si>
  <si>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</si>
  <si>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</si>
  <si>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</si>
  <si>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</si>
  <si>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</si>
  <si>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</si>
  <si>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</si>
  <si>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</si>
  <si>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</si>
  <si>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</si>
  <si>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</si>
  <si>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</si>
  <si>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</si>
  <si>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</si>
  <si>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</si>
  <si>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</si>
  <si>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</si>
  <si>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</si>
  <si>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</si>
  <si>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</si>
  <si>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</si>
  <si>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</si>
  <si>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</si>
  <si>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</si>
  <si>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</si>
  <si>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</si>
  <si>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</si>
  <si>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</si>
  <si>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</si>
  <si>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</si>
  <si>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</si>
  <si>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</si>
  <si>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</si>
  <si>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</si>
  <si>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</si>
  <si>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</si>
  <si>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</si>
  <si>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</si>
  <si>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</si>
  <si>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</si>
  <si>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</si>
  <si>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</si>
  <si>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</si>
  <si>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</si>
  <si>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</si>
  <si>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</si>
  <si>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</si>
  <si>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</si>
  <si>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</si>
  <si>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</si>
  <si>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</si>
  <si>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</si>
  <si>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</si>
  <si>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</si>
  <si>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</si>
  <si>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</si>
  <si>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</si>
  <si>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</si>
  <si>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</si>
  <si>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</si>
  <si>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</si>
  <si>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</si>
  <si>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</si>
  <si>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</si>
  <si>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</si>
  <si>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</si>
  <si>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</si>
  <si>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</si>
  <si>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</si>
  <si>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</si>
  <si>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</si>
  <si>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</si>
  <si>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</si>
  <si>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</si>
  <si>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</si>
  <si>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</si>
  <si>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</si>
  <si>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</si>
  <si>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</si>
  <si>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</si>
  <si>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</si>
  <si>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</si>
  <si>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</si>
  <si>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</si>
  <si>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</si>
  <si>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</si>
  <si>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</si>
  <si>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</si>
  <si>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</si>
  <si>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</si>
  <si>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</si>
  <si>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</si>
  <si>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</si>
  <si>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</si>
  <si>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</si>
  <si>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</si>
  <si>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</si>
  <si>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</si>
  <si>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</si>
  <si>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</si>
  <si>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</si>
  <si>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</si>
  <si>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</si>
  <si>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</si>
  <si>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</si>
  <si>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</si>
  <si>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</si>
  <si>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</si>
  <si>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</si>
  <si>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</si>
  <si>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</si>
  <si>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</si>
  <si>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</si>
  <si>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</si>
  <si>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</si>
  <si>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</si>
  <si>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</si>
  <si>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</si>
  <si>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</si>
  <si>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</si>
  <si>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</si>
  <si>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</si>
  <si>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</si>
  <si>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</si>
  <si>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</si>
  <si>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</si>
  <si>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</si>
  <si>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</si>
  <si>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</si>
  <si>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</si>
  <si>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</si>
  <si>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</si>
  <si>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</si>
  <si>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</si>
  <si>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</si>
  <si>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</si>
  <si>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</si>
  <si>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</si>
  <si>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</si>
  <si>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</si>
  <si>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</si>
  <si>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</si>
  <si>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</si>
  <si>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</si>
  <si>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</si>
  <si>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</si>
  <si>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</si>
  <si>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</si>
  <si>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</si>
  <si>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</si>
  <si>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</si>
  <si>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</si>
  <si>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</si>
  <si>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</si>
  <si>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</si>
  <si>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</si>
  <si>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</si>
  <si>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</si>
  <si>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</si>
  <si>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</si>
  <si>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</si>
  <si>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</si>
  <si>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</si>
  <si>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</si>
  <si>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</si>
  <si>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</si>
  <si>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</si>
  <si>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</si>
  <si>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</si>
  <si>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</si>
  <si>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</si>
  <si>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</si>
  <si>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</si>
  <si>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</si>
  <si>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</si>
  <si>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</si>
  <si>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</si>
  <si>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</si>
  <si>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</si>
  <si>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</si>
  <si>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</si>
  <si>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</si>
  <si>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</si>
  <si>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</si>
  <si>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</si>
  <si>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</si>
  <si>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</si>
  <si>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</si>
  <si>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</si>
  <si>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</si>
  <si>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</si>
  <si>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</si>
  <si>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</si>
  <si>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</si>
  <si>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</si>
  <si>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</si>
  <si>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</si>
  <si>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</si>
  <si>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</si>
  <si>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</si>
  <si>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</si>
  <si>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</si>
  <si>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</si>
  <si>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</si>
  <si>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</si>
  <si>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</si>
  <si>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</si>
  <si>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</si>
  <si>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</si>
  <si>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</si>
  <si>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</si>
  <si>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</si>
  <si>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</si>
  <si>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</si>
  <si>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</si>
  <si>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</si>
  <si>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</si>
  <si>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</si>
  <si>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</si>
  <si>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</si>
  <si>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</si>
  <si>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</si>
  <si>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</si>
  <si>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</si>
  <si>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</si>
  <si>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</si>
  <si>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</si>
  <si>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</si>
  <si>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</si>
  <si>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</si>
  <si>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</si>
  <si>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</si>
  <si>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</si>
  <si>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</si>
  <si>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</si>
  <si>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</si>
  <si>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</si>
  <si>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</si>
  <si>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</si>
  <si>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</si>
  <si>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</si>
  <si>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</si>
  <si>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</si>
  <si>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</si>
  <si>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</si>
  <si>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</si>
  <si>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</si>
  <si>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</si>
  <si>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</si>
  <si>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</si>
  <si>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</si>
  <si>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</si>
  <si>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</si>
  <si>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</si>
  <si>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</si>
  <si>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</si>
  <si>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</si>
  <si>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</si>
  <si>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</si>
  <si>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</si>
  <si>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</si>
  <si>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</si>
  <si>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</si>
  <si>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</si>
  <si>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</si>
  <si>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</si>
  <si>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</si>
  <si>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</si>
  <si>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</si>
  <si>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</si>
  <si>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</si>
  <si>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</si>
  <si>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</si>
  <si>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</si>
  <si>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</si>
  <si>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</si>
  <si>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</si>
  <si>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</si>
  <si>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</si>
  <si>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</si>
  <si>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</si>
  <si>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</si>
  <si>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</si>
  <si>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</si>
  <si>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</si>
  <si>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</si>
  <si>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</si>
  <si>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</si>
  <si>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</si>
  <si>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</si>
  <si>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</si>
  <si>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</si>
  <si>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</si>
  <si>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</si>
  <si>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</si>
  <si>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</si>
  <si>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</si>
  <si>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</si>
  <si>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</si>
  <si>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</si>
  <si>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</si>
  <si>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</si>
  <si>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</si>
  <si>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</si>
  <si>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</si>
  <si>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</si>
  <si>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</si>
  <si>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</si>
  <si>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</si>
  <si>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</si>
  <si>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</si>
  <si>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</si>
  <si>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</si>
  <si>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</si>
  <si>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</si>
  <si>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</si>
  <si>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</si>
  <si>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</si>
  <si>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</si>
  <si>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</si>
  <si>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</si>
  <si>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</si>
  <si>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</si>
  <si>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</si>
  <si>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</si>
  <si>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</si>
  <si>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</si>
  <si>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</si>
  <si>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</si>
  <si>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</si>
  <si>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</si>
  <si>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</si>
  <si>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</si>
  <si>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</si>
  <si>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</si>
  <si>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</si>
  <si>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</si>
  <si>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</si>
  <si>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</si>
  <si>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</si>
  <si>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</si>
  <si>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</si>
  <si>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</si>
  <si>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</si>
  <si>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</si>
  <si>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</si>
  <si>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</si>
  <si>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</si>
  <si>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</si>
  <si>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</si>
  <si>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</si>
  <si>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</si>
  <si>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</si>
  <si>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</si>
  <si>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</si>
  <si>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</si>
  <si>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</si>
  <si>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</si>
  <si>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</si>
  <si>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</si>
  <si>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</si>
  <si>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</si>
  <si>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</si>
  <si>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</si>
  <si>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</si>
  <si>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</si>
  <si>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</si>
  <si>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</si>
  <si>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</si>
  <si>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</si>
  <si>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</si>
  <si>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</si>
  <si>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</si>
  <si>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</si>
  <si>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</si>
  <si>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</si>
  <si>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</si>
  <si>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</si>
  <si>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</si>
  <si>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</si>
  <si>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</si>
  <si>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</si>
  <si>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</si>
  <si>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</si>
  <si>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</si>
  <si>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</si>
  <si>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</si>
  <si>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</si>
  <si>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</si>
  <si>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</si>
  <si>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</si>
  <si>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</si>
  <si>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</si>
  <si>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</si>
  <si>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</si>
  <si>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</si>
  <si>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</si>
  <si>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</si>
  <si>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</si>
  <si>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</si>
  <si>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</si>
  <si>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</si>
  <si>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</si>
  <si>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</si>
  <si>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</si>
  <si>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</si>
  <si>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</si>
  <si>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</si>
  <si>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</si>
  <si>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</si>
  <si>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</si>
  <si>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</si>
  <si>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</si>
  <si>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</si>
  <si>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</si>
  <si>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</si>
  <si>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</si>
  <si>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</si>
  <si>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</si>
  <si>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</si>
  <si>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</si>
  <si>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</si>
  <si>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</si>
  <si>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</si>
  <si>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</si>
  <si>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</si>
  <si>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</si>
  <si>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</si>
  <si>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</si>
  <si>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</si>
  <si>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</si>
  <si>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</si>
  <si>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</si>
  <si>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</si>
  <si>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</si>
  <si>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</si>
  <si>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</si>
  <si>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</si>
  <si>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</si>
  <si>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</si>
  <si>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</si>
  <si>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</si>
  <si>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</si>
  <si>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</si>
  <si>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</si>
  <si>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</si>
  <si>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</si>
  <si>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</si>
  <si>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</si>
  <si>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</si>
  <si>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</si>
  <si>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</si>
  <si>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</si>
  <si>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</si>
  <si>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</si>
  <si>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</si>
  <si>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</si>
  <si>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</si>
  <si>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</si>
  <si>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</si>
  <si>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</si>
  <si>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</si>
  <si>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</si>
  <si>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</si>
  <si>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</si>
  <si>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</si>
  <si>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</si>
  <si>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</si>
  <si>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</si>
  <si>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</si>
  <si>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</si>
  <si>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</si>
  <si>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</si>
  <si>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</si>
  <si>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</si>
  <si>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</si>
  <si>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</si>
  <si>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</si>
  <si>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</si>
  <si>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</si>
  <si>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</si>
  <si>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</si>
  <si>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</si>
  <si>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</si>
  <si>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</si>
  <si>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</si>
  <si>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</si>
  <si>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</si>
  <si>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</si>
  <si>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</si>
  <si>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</si>
  <si>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</si>
  <si>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</si>
  <si>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</si>
  <si>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</si>
  <si>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</si>
  <si>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</si>
  <si>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</si>
  <si>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</si>
  <si>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</si>
  <si>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</si>
  <si>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</si>
  <si>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</si>
  <si>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</si>
  <si>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</si>
  <si>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</si>
  <si>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</si>
  <si>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</si>
  <si>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</si>
  <si>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</si>
  <si>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</si>
  <si>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</si>
  <si>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</si>
  <si>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</si>
  <si>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</si>
  <si>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</si>
  <si>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</si>
  <si>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</si>
  <si>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</si>
  <si>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</si>
  <si>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</si>
  <si>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</si>
  <si>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</si>
  <si>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</si>
  <si>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</si>
  <si>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</si>
  <si>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</si>
  <si>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</si>
  <si>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</si>
  <si>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</si>
  <si>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</si>
  <si>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</si>
  <si>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</si>
  <si>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</si>
  <si>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</si>
  <si>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</si>
  <si>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</si>
  <si>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</si>
  <si>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</si>
  <si>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</si>
  <si>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</si>
  <si>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</si>
  <si>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</si>
  <si>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</si>
  <si>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</si>
  <si>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</si>
  <si>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</si>
  <si>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</si>
  <si>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</si>
  <si>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</si>
  <si>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</si>
  <si>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</si>
  <si>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</si>
  <si>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</si>
  <si>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</si>
  <si>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</si>
  <si>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</si>
  <si>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</si>
  <si>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</si>
  <si>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</si>
  <si>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</si>
  <si>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</si>
  <si>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</si>
  <si>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</si>
  <si>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</si>
  <si>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</si>
  <si>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</si>
  <si>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</si>
  <si>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</si>
  <si>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</si>
  <si>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</si>
  <si>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</si>
  <si>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</si>
  <si>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</si>
  <si>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</si>
  <si>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</si>
  <si>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</si>
  <si>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</si>
  <si>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</si>
  <si>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</si>
  <si>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</si>
  <si>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</si>
  <si>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</si>
  <si>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</si>
  <si>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</si>
  <si>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</si>
  <si>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</si>
  <si>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</si>
  <si>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</si>
  <si>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</si>
  <si>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</si>
  <si>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</si>
  <si>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</si>
  <si>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</si>
  <si>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</si>
  <si>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</si>
  <si>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</si>
  <si>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</si>
  <si>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</si>
  <si>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</si>
  <si>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</si>
  <si>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</si>
  <si>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</si>
  <si>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</si>
  <si>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</si>
  <si>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</si>
  <si>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</si>
  <si>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</si>
  <si>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</si>
  <si>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</si>
  <si>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</si>
  <si>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</si>
  <si>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</si>
  <si>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</si>
  <si>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</si>
  <si>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</si>
  <si>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</si>
  <si>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</si>
  <si>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</si>
  <si>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</si>
  <si>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</si>
  <si>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</si>
  <si>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</si>
  <si>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</si>
  <si>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</si>
  <si>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</si>
  <si>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</si>
  <si>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</si>
  <si>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</si>
  <si>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</si>
  <si>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</si>
  <si>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</si>
  <si>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</si>
  <si>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</si>
  <si>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</si>
  <si>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</si>
  <si>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</si>
  <si>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</si>
  <si>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</si>
  <si>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</si>
  <si>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</si>
  <si>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</si>
  <si>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</si>
  <si>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</si>
  <si>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</si>
  <si>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</si>
  <si>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</si>
  <si>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</si>
  <si>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</si>
  <si>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</si>
  <si>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</si>
  <si>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</si>
  <si>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</si>
  <si>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</si>
  <si>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</si>
  <si>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</si>
  <si>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</si>
  <si>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</si>
  <si>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</si>
  <si>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</si>
  <si>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</si>
  <si>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</si>
  <si>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</si>
  <si>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</si>
  <si>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</si>
  <si>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</si>
  <si>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</si>
  <si>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</si>
  <si>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</si>
  <si>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</si>
  <si>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</si>
  <si>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</si>
  <si>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</si>
  <si>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</si>
  <si>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</si>
  <si>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</si>
  <si>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</si>
  <si>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</si>
  <si>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</si>
  <si>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</si>
  <si>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</si>
  <si>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</si>
  <si>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</si>
  <si>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</si>
  <si>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</si>
  <si>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</si>
  <si>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</si>
  <si>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</si>
  <si>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</si>
  <si>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</si>
  <si>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</si>
  <si>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</si>
  <si>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</si>
  <si>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</si>
  <si>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</si>
  <si>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</si>
  <si>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</si>
  <si>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</si>
  <si>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</si>
  <si>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</si>
  <si>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</si>
  <si>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</si>
  <si>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</si>
  <si>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</si>
  <si>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</si>
  <si>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</si>
  <si>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</si>
  <si>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</si>
  <si>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</si>
  <si>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</si>
  <si>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</si>
  <si>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</si>
  <si>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</si>
  <si>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</si>
  <si>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</si>
  <si>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</si>
  <si>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</si>
  <si>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</si>
  <si>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</si>
  <si>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</si>
  <si>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</si>
  <si>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</si>
  <si>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</si>
  <si>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</si>
  <si>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</si>
  <si>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</si>
  <si>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</si>
  <si>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</si>
  <si>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</si>
  <si>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</si>
  <si>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</si>
  <si>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</si>
  <si>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</si>
  <si>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</si>
  <si>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</si>
  <si>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</si>
  <si>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</si>
  <si>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</si>
  <si>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</si>
  <si>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</si>
  <si>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</si>
  <si>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</si>
  <si>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</si>
  <si>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</si>
  <si>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</si>
  <si>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</si>
  <si>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</si>
  <si>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</si>
  <si>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</si>
  <si>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</si>
  <si>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</si>
  <si>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</si>
  <si>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</si>
  <si>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</si>
  <si>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</si>
  <si>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</si>
  <si>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</si>
  <si>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</si>
  <si>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</si>
  <si>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</si>
  <si>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</si>
  <si>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</si>
  <si>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</si>
  <si>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</si>
  <si>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</si>
  <si>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</si>
  <si>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</si>
  <si>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</si>
  <si>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</si>
  <si>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</si>
  <si>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</si>
  <si>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</si>
  <si>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</si>
  <si>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</si>
  <si>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</si>
  <si>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</si>
  <si>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</si>
  <si>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</si>
  <si>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</si>
  <si>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</si>
  <si>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</si>
  <si>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</si>
  <si>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</si>
  <si>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</si>
  <si>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</si>
  <si>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</si>
  <si>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</si>
  <si>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</si>
  <si>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</si>
  <si>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</si>
  <si>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</si>
  <si>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</si>
  <si>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</si>
  <si>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</si>
  <si>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</si>
  <si>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</si>
  <si>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</si>
  <si>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</si>
  <si>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</si>
  <si>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</si>
  <si>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</si>
  <si>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</si>
  <si>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</si>
  <si>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</si>
  <si>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</si>
  <si>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</si>
  <si>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</si>
  <si>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</si>
  <si>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</si>
  <si>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</si>
  <si>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</si>
  <si>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</si>
  <si>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</si>
  <si>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</si>
  <si>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</si>
  <si>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</si>
  <si>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</si>
  <si>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</si>
  <si>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</si>
  <si>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</si>
  <si>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</si>
  <si>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</si>
  <si>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</si>
  <si>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</si>
  <si>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</si>
  <si>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</si>
  <si>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</si>
  <si>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</si>
  <si>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</si>
  <si>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</si>
  <si>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</si>
  <si>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</si>
  <si>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</si>
  <si>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</si>
  <si>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</si>
  <si>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</si>
  <si>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</si>
  <si>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</si>
  <si>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</si>
  <si>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</si>
  <si>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</si>
  <si>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</si>
  <si>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</si>
  <si>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</si>
  <si>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</si>
  <si>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</si>
  <si>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</si>
  <si>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</si>
  <si>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</si>
  <si>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</si>
  <si>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</si>
  <si>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</si>
  <si>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</si>
  <si>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</si>
  <si>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</si>
  <si>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</si>
  <si>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</si>
  <si>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</si>
  <si>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</si>
  <si>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</si>
  <si>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</si>
  <si>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</si>
  <si>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</si>
  <si>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</si>
  <si>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</si>
  <si>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</si>
  <si>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</si>
  <si>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</si>
  <si>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</si>
  <si>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</si>
  <si>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</si>
  <si>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</si>
  <si>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</si>
  <si>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</si>
  <si>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</si>
  <si>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</si>
  <si>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</si>
  <si>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</si>
  <si>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</si>
  <si>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</si>
  <si>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</si>
  <si>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</si>
  <si>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</si>
  <si>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</si>
  <si>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</si>
  <si>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</si>
  <si>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</si>
  <si>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</si>
  <si>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</si>
  <si>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</si>
  <si>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</si>
  <si>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</si>
  <si>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</si>
  <si>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</si>
  <si>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</si>
  <si>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</si>
  <si>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</si>
  <si>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</si>
  <si>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</si>
  <si>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</si>
  <si>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</si>
  <si>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</si>
  <si>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</si>
  <si>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</si>
  <si>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</si>
  <si>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</si>
  <si>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</si>
  <si>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</si>
  <si>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</si>
  <si>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</si>
  <si>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</si>
  <si>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</si>
  <si>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</si>
  <si>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</si>
  <si>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</si>
  <si>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</si>
  <si>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</si>
  <si>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</si>
  <si>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</si>
  <si>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</si>
  <si>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</si>
  <si>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</si>
  <si>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</si>
  <si>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</si>
  <si>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</si>
  <si>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</si>
  <si>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</si>
  <si>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</si>
  <si>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</si>
  <si>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</si>
  <si>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</si>
  <si>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</si>
  <si>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</si>
  <si>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</si>
  <si>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</si>
  <si>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</si>
  <si>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</si>
  <si>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</si>
  <si>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</si>
  <si>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</si>
  <si>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</si>
  <si>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</si>
  <si>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</si>
  <si>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</si>
  <si>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</si>
  <si>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</si>
  <si>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</si>
  <si>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</si>
  <si>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</si>
  <si>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</si>
  <si>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</si>
  <si>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</si>
  <si>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</si>
  <si>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</si>
  <si>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</si>
  <si>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</si>
  <si>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</si>
  <si>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</si>
  <si>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</si>
  <si>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</si>
  <si>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</si>
  <si>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</si>
  <si>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</si>
  <si>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</si>
  <si>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</si>
  <si>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</si>
  <si>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</si>
  <si>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</si>
  <si>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</si>
  <si>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</si>
  <si>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</si>
  <si>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</si>
  <si>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</si>
  <si>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</si>
  <si>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</si>
  <si>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</si>
  <si>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</si>
  <si>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</si>
  <si>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</si>
  <si>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</si>
  <si>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</si>
  <si>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</si>
  <si>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</si>
  <si>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</si>
  <si>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</si>
  <si>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</si>
  <si>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</si>
  <si>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</si>
  <si>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</si>
  <si>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</si>
  <si>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</si>
  <si>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</si>
  <si>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</si>
  <si>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</si>
  <si>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</si>
  <si>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</si>
  <si>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</si>
  <si>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</si>
  <si>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</si>
  <si>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</si>
  <si>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</si>
  <si>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</si>
  <si>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</si>
  <si>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</si>
  <si>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</si>
  <si>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</si>
  <si>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</si>
  <si>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</si>
  <si>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</si>
  <si>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</si>
  <si>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</si>
  <si>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</si>
  <si>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</si>
  <si>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</si>
  <si>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</si>
  <si>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</si>
  <si>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</si>
  <si>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</si>
  <si>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</si>
  <si>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</si>
  <si>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</si>
  <si>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</si>
  <si>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</si>
  <si>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</si>
  <si>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</si>
  <si>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</si>
  <si>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</si>
  <si>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</si>
  <si>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</si>
  <si>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</si>
  <si>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</si>
  <si>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</si>
  <si>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</si>
  <si>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</si>
  <si>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</si>
  <si>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</si>
  <si>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</si>
  <si>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</si>
  <si>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</si>
  <si>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</si>
  <si>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</si>
  <si>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</si>
  <si>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</si>
  <si>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</si>
  <si>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</si>
  <si>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</si>
  <si>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</si>
  <si>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</si>
  <si>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</si>
  <si>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</si>
  <si>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</si>
  <si>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</si>
  <si>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</si>
  <si>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</si>
  <si>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</si>
  <si>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</si>
  <si>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</si>
  <si>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</si>
  <si>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</si>
  <si>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</si>
  <si>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</si>
  <si>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</si>
  <si>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</si>
  <si>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</si>
  <si>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</si>
  <si>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</si>
  <si>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</si>
  <si>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</si>
  <si>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</si>
  <si>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</si>
  <si>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</si>
  <si>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</si>
  <si>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</si>
  <si>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</si>
  <si>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</si>
  <si>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</si>
  <si>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</si>
  <si>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</si>
  <si>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</si>
  <si>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</si>
  <si>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</si>
  <si>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</si>
  <si>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</si>
  <si>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</si>
  <si>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</si>
  <si>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</si>
  <si>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</si>
  <si>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</si>
  <si>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</si>
  <si>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</si>
  <si>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</si>
  <si>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</si>
  <si>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</si>
  <si>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</si>
  <si>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</si>
  <si>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</si>
  <si>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</si>
  <si>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</si>
  <si>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</si>
  <si>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</si>
  <si>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</si>
  <si>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</si>
  <si>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</si>
  <si>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</si>
  <si>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</si>
  <si>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</si>
  <si>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</si>
  <si>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</si>
  <si>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</si>
  <si>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</si>
  <si>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</si>
  <si>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</si>
  <si>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</si>
  <si>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</si>
  <si>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</si>
  <si>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</si>
  <si>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</si>
  <si>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</si>
  <si>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</si>
  <si>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</si>
  <si>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</si>
  <si>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</si>
  <si>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</si>
  <si>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</si>
  <si>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</si>
  <si>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</si>
  <si>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</si>
  <si>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</si>
  <si>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</si>
  <si>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</si>
  <si>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</si>
  <si>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</si>
  <si>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</si>
  <si>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</si>
  <si>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</si>
  <si>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</si>
  <si>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</si>
  <si>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</si>
  <si>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</si>
  <si>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</si>
  <si>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</si>
  <si>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</si>
  <si>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</si>
  <si>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</si>
  <si>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</si>
  <si>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</si>
  <si>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</si>
  <si>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</si>
  <si>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</si>
  <si>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</si>
  <si>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</si>
  <si>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</si>
  <si>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</si>
  <si>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</si>
  <si>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</si>
  <si>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</si>
  <si>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</si>
  <si>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</si>
  <si>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</si>
  <si>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</si>
  <si>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</si>
  <si>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</si>
  <si>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</si>
  <si>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</si>
  <si>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</si>
  <si>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</si>
  <si>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</si>
  <si>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</si>
  <si>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</si>
  <si>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</si>
  <si>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</si>
  <si>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</si>
  <si>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</si>
  <si>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</si>
  <si>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</si>
  <si>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</si>
  <si>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</si>
  <si>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</si>
  <si>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</si>
  <si>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</si>
  <si>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</si>
  <si>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</si>
  <si>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</si>
  <si>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</si>
  <si>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</si>
  <si>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</si>
  <si>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</si>
  <si>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</si>
  <si>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</si>
  <si>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</si>
  <si>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</si>
  <si>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</si>
  <si>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</si>
  <si>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</si>
  <si>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</si>
  <si>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</si>
  <si>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</si>
  <si>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</si>
  <si>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</si>
  <si>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</si>
  <si>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</si>
  <si>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</si>
  <si>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</si>
  <si>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</si>
  <si>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</si>
  <si>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</si>
  <si>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</si>
  <si>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</si>
  <si>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</si>
  <si>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</si>
  <si>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</si>
  <si>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</si>
  <si>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</si>
  <si>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</si>
  <si>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</si>
  <si>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</si>
  <si>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</si>
  <si>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</si>
  <si>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</si>
  <si>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</si>
  <si>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</si>
  <si>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</si>
  <si>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</si>
  <si>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</si>
  <si>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</si>
  <si>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</si>
  <si>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</si>
  <si>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</si>
  <si>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</si>
  <si>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</si>
  <si>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</si>
  <si>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</si>
  <si>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</si>
  <si>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</si>
  <si>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</si>
  <si>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</si>
  <si>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</si>
  <si>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</si>
  <si>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</si>
  <si>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</si>
  <si>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</si>
  <si>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</si>
  <si>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</si>
  <si>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</si>
  <si>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</si>
  <si>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</si>
  <si>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</si>
  <si>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</si>
  <si>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</si>
  <si>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</si>
  <si>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</si>
  <si>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</si>
  <si>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</si>
  <si>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</si>
  <si>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</si>
  <si>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</si>
  <si>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</si>
  <si>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</si>
  <si>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</si>
  <si>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</si>
  <si>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</si>
  <si>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</si>
  <si>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</si>
  <si>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</si>
  <si>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</si>
  <si>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</si>
  <si>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</si>
  <si>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</si>
  <si>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</si>
  <si>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</si>
  <si>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</si>
  <si>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</si>
  <si>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</si>
  <si>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</si>
  <si>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</si>
  <si>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</si>
  <si>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</si>
  <si>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</si>
  <si>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</si>
  <si>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</si>
  <si>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</si>
  <si>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</si>
  <si>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</si>
  <si>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</si>
  <si>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</si>
  <si>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</si>
  <si>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</si>
  <si>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</si>
  <si>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</si>
  <si>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</si>
  <si>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</si>
  <si>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</si>
  <si>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</si>
  <si>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</si>
  <si>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</si>
  <si>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</si>
  <si>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</si>
  <si>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</si>
  <si>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</si>
  <si>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</si>
  <si>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</si>
  <si>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</si>
  <si>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</si>
  <si>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</si>
  <si>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</si>
  <si>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</si>
  <si>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</si>
  <si>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</si>
  <si>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</si>
  <si>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</si>
  <si>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</si>
  <si>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</si>
  <si>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</si>
  <si>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</si>
  <si>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</si>
  <si>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</si>
  <si>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</si>
  <si>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</si>
  <si>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</si>
  <si>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</si>
  <si>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</si>
  <si>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</si>
  <si>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</si>
  <si>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</si>
  <si>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</si>
  <si>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</si>
  <si>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</si>
  <si>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</si>
  <si>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</si>
  <si>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</si>
  <si>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</si>
  <si>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</si>
  <si>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</si>
  <si>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</si>
  <si>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</si>
  <si>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</si>
  <si>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</si>
  <si>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</si>
  <si>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</si>
  <si>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</si>
  <si>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</si>
  <si>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</si>
  <si>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</si>
  <si>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</si>
  <si>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</si>
  <si>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</si>
  <si>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</si>
  <si>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</si>
  <si>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</si>
  <si>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</si>
  <si>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</si>
  <si>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</si>
  <si>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</si>
  <si>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</si>
  <si>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</si>
  <si>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</si>
  <si>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</si>
  <si>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</si>
  <si>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</si>
  <si>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</si>
  <si>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</si>
  <si>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</si>
  <si>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</si>
  <si>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</si>
  <si>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</si>
  <si>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</si>
  <si>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</si>
  <si>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</si>
  <si>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</si>
  <si>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</si>
  <si>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</si>
  <si>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</si>
  <si>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</si>
  <si>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</si>
  <si>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</si>
  <si>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</si>
  <si>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</si>
  <si>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</si>
  <si>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</si>
  <si>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</si>
  <si>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</si>
  <si>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</si>
  <si>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</si>
  <si>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</si>
  <si>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</si>
  <si>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</si>
  <si>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</si>
  <si>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</si>
  <si>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</si>
  <si>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</si>
  <si>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</si>
  <si>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</si>
  <si>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</si>
  <si>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</si>
  <si>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</si>
  <si>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</si>
  <si>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</si>
  <si>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</si>
  <si>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</si>
  <si>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</si>
  <si>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</si>
  <si>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</si>
  <si>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</si>
  <si>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</si>
  <si>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</si>
  <si>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</si>
  <si>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</si>
  <si>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</si>
  <si>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</si>
  <si>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</si>
  <si>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</si>
  <si>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</si>
  <si>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</si>
  <si>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</si>
  <si>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</si>
  <si>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</si>
  <si>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</si>
  <si>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</si>
  <si>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</si>
  <si>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</si>
  <si>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</si>
  <si>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</si>
  <si>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</si>
  <si>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</si>
  <si>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</si>
  <si>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</si>
  <si>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</si>
  <si>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</si>
  <si>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</si>
  <si>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</si>
  <si>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</si>
  <si>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</si>
  <si>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</si>
  <si>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</si>
  <si>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</si>
  <si>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</si>
  <si>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</si>
  <si>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</si>
  <si>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</si>
  <si>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</si>
  <si>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</si>
  <si>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</si>
  <si>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</si>
  <si>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</si>
  <si>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</si>
  <si>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</si>
  <si>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</si>
  <si>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</si>
  <si>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</si>
  <si>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</si>
  <si>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</si>
  <si>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</si>
  <si>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</si>
  <si>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</si>
  <si>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</si>
  <si>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</si>
  <si>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</si>
  <si>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</si>
  <si>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</si>
  <si>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</si>
  <si>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</si>
  <si>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</si>
  <si>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</si>
  <si>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</si>
  <si>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</si>
  <si>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</si>
  <si>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</si>
  <si>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</si>
  <si>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</si>
  <si>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</si>
  <si>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</si>
  <si>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</si>
  <si>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</si>
  <si>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</si>
  <si>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</si>
  <si>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</si>
  <si>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</si>
  <si>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</si>
  <si>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</si>
  <si>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</si>
  <si>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</si>
  <si>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</si>
  <si>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</si>
  <si>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</si>
  <si>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</si>
  <si>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</si>
  <si>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</si>
  <si>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</si>
  <si>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</si>
  <si>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</si>
  <si>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</si>
  <si>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</si>
  <si>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</si>
  <si>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</si>
  <si>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</si>
  <si>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</si>
  <si>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</si>
  <si>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</si>
  <si>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</si>
  <si>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</si>
  <si>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</si>
  <si>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</si>
  <si>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</si>
  <si>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</si>
  <si>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</si>
  <si>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</si>
  <si>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</si>
  <si>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</si>
  <si>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</si>
  <si>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</si>
  <si>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</si>
  <si>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</si>
  <si>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</si>
  <si>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</si>
  <si>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</si>
  <si>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</si>
  <si>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</si>
  <si>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</si>
  <si>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</si>
  <si>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</si>
  <si>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</si>
  <si>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</si>
  <si>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</si>
  <si>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</si>
  <si>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</si>
  <si>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</si>
  <si>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</si>
  <si>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</si>
  <si>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</si>
  <si>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</si>
  <si>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</si>
  <si>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</si>
  <si>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</si>
  <si>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</si>
  <si>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</si>
  <si>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</si>
  <si>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</si>
  <si>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</si>
  <si>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</si>
  <si>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</si>
  <si>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</si>
  <si>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</si>
  <si>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</si>
  <si>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</si>
  <si>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</si>
  <si>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</si>
  <si>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</si>
  <si>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</si>
  <si>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</si>
  <si>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</si>
  <si>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</si>
  <si>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</si>
  <si>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</si>
  <si>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</si>
  <si>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</si>
  <si>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</si>
  <si>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</si>
  <si>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</si>
  <si>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</si>
  <si>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</si>
  <si>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</si>
  <si>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</si>
  <si>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</si>
  <si>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</si>
  <si>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</si>
  <si>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</si>
  <si>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</si>
  <si>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</si>
  <si>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</si>
  <si>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</si>
  <si>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</si>
  <si>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</si>
  <si>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</si>
  <si>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</si>
  <si>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</si>
  <si>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</si>
  <si>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</si>
  <si>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</si>
  <si>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</si>
  <si>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</si>
  <si>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</si>
  <si>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</si>
  <si>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</si>
  <si>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</si>
  <si>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</si>
  <si>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</si>
  <si>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</si>
  <si>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</si>
  <si>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</si>
  <si>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</si>
  <si>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</si>
  <si>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</si>
  <si>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</si>
  <si>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</si>
  <si>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</si>
  <si>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</si>
  <si>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</si>
  <si>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</si>
  <si>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</si>
  <si>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</si>
  <si>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</si>
  <si>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</si>
  <si>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</si>
  <si>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</si>
  <si>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</si>
  <si>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</si>
  <si>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</si>
  <si>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</si>
  <si>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</si>
  <si>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</si>
  <si>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</si>
  <si>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</si>
  <si>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</si>
  <si>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</si>
  <si>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</si>
  <si>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</si>
  <si>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</si>
  <si>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</si>
  <si>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</si>
  <si>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</si>
  <si>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</si>
  <si>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</si>
  <si>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</si>
  <si>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</si>
  <si>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</si>
  <si>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</si>
  <si>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</si>
  <si>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</si>
  <si>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</si>
  <si>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</si>
  <si>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</si>
  <si>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</si>
  <si>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</si>
  <si>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</si>
  <si>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</si>
  <si>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</si>
  <si>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</si>
  <si>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</si>
  <si>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</si>
  <si>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</si>
  <si>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</si>
  <si>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</si>
  <si>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</si>
  <si>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</si>
  <si>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</si>
  <si>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</si>
  <si>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</si>
  <si>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</si>
  <si>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</si>
  <si>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</si>
  <si>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</si>
  <si>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</si>
  <si>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</si>
  <si>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</si>
  <si>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</si>
  <si>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</si>
  <si>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</si>
  <si>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</si>
  <si>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</si>
  <si>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</si>
  <si>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</si>
  <si>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</si>
  <si>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</si>
  <si>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</si>
  <si>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</si>
  <si>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</si>
  <si>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</si>
  <si>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</si>
  <si>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</si>
  <si>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</si>
  <si>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</si>
  <si>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</si>
  <si>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</si>
  <si>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</si>
  <si>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</si>
  <si>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</si>
  <si>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</si>
  <si>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</si>
  <si>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</si>
  <si>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</si>
  <si>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</si>
  <si>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</si>
  <si>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</si>
  <si>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</si>
  <si>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</si>
  <si>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</si>
  <si>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</si>
  <si>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</si>
  <si>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</si>
  <si>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</si>
  <si>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</si>
  <si>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</si>
  <si>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</si>
  <si>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</si>
  <si>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</si>
  <si>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</si>
  <si>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</si>
  <si>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</si>
  <si>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</si>
  <si>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</si>
  <si>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</si>
  <si>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</si>
  <si>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</si>
  <si>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</si>
  <si>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</si>
  <si>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</si>
  <si>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</si>
  <si>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</si>
  <si>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</si>
  <si>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</si>
  <si>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</si>
  <si>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</si>
  <si>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</si>
  <si>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</si>
  <si>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</si>
  <si>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</si>
  <si>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</si>
  <si>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</si>
  <si>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</si>
  <si>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</si>
  <si>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</si>
  <si>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</si>
  <si>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</si>
  <si>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</si>
  <si>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</si>
  <si>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</si>
  <si>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</si>
  <si>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</si>
  <si>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</si>
  <si>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</si>
  <si>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</si>
  <si>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</si>
  <si>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</si>
  <si>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</si>
  <si>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</si>
  <si>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</si>
  <si>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</si>
  <si>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</si>
  <si>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</si>
  <si>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</si>
  <si>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</si>
  <si>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</si>
  <si>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</si>
  <si>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</si>
  <si>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</si>
  <si>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</si>
  <si>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</si>
  <si>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</si>
  <si>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</si>
  <si>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</si>
  <si>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</si>
  <si>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</si>
  <si>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</si>
  <si>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</si>
  <si>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</si>
  <si>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</si>
  <si>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</si>
  <si>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</si>
  <si>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</si>
  <si>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</si>
  <si>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</si>
  <si>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</si>
  <si>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</si>
  <si>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</si>
  <si>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</si>
  <si>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</si>
  <si>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</si>
  <si>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</si>
  <si>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</si>
  <si>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</si>
  <si>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</si>
  <si>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</si>
  <si>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</si>
  <si>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</si>
  <si>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</si>
  <si>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</si>
  <si>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</si>
  <si>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</si>
  <si>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</si>
  <si>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</si>
  <si>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</si>
  <si>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</si>
  <si>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</si>
  <si>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</si>
  <si>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</si>
  <si>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</si>
  <si>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</si>
  <si>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</si>
  <si>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</si>
  <si>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</si>
  <si>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</si>
  <si>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</si>
  <si>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</si>
  <si>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</si>
  <si>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</si>
  <si>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</si>
  <si>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</si>
  <si>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</si>
  <si>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</si>
  <si>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</si>
  <si>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</si>
  <si>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</si>
  <si>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</si>
  <si>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</si>
  <si>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</si>
  <si>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</si>
  <si>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</si>
  <si>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</si>
  <si>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</si>
  <si>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</si>
  <si>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</si>
  <si>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</si>
  <si>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</si>
  <si>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</si>
  <si>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</si>
  <si>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</si>
  <si>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</si>
  <si>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</si>
  <si>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</si>
  <si>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</si>
  <si>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</si>
  <si>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</si>
  <si>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</si>
  <si>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</si>
  <si>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</si>
  <si>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</si>
  <si>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</si>
  <si>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</si>
  <si>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</si>
  <si>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</si>
  <si>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</si>
  <si>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</si>
  <si>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</si>
  <si>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</si>
  <si>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</si>
  <si>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</si>
  <si>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</si>
  <si>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</si>
  <si>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</si>
  <si>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</si>
  <si>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</si>
  <si>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</si>
  <si>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</si>
  <si>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</si>
  <si>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</si>
  <si>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</si>
  <si>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</si>
  <si>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</si>
  <si>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</si>
  <si>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</si>
  <si>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</si>
  <si>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</si>
  <si>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</si>
  <si>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</si>
  <si>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</si>
  <si>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</si>
  <si>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</si>
  <si>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</si>
  <si>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</si>
  <si>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</si>
  <si>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</si>
  <si>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</si>
  <si>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</si>
  <si>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</si>
  <si>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</si>
  <si>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</si>
  <si>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</si>
  <si>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</si>
  <si>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</si>
  <si>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</si>
  <si>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</si>
  <si>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</si>
  <si>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</si>
  <si>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</si>
  <si>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</si>
  <si>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</si>
  <si>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</si>
  <si>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</si>
  <si>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</si>
  <si>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</si>
  <si>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</si>
  <si>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</si>
  <si>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</si>
  <si>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</si>
  <si>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</si>
  <si>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</si>
  <si>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</si>
  <si>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</si>
  <si>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</si>
  <si>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</si>
  <si>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</si>
  <si>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</si>
  <si>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</si>
  <si>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</si>
  <si>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</si>
  <si>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</si>
  <si>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</si>
  <si>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</si>
  <si>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</si>
  <si>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</si>
  <si>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</si>
  <si>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</si>
  <si>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</si>
  <si>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</si>
  <si>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</si>
  <si>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</si>
  <si>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</si>
  <si>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</si>
  <si>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</si>
  <si>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</si>
  <si>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</si>
  <si>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</si>
  <si>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</si>
  <si>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</si>
  <si>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</si>
  <si>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</si>
  <si>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</si>
  <si>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</si>
  <si>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</si>
  <si>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</si>
  <si>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</si>
  <si>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</si>
  <si>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</si>
  <si>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</si>
  <si>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</si>
  <si>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</si>
  <si>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</si>
  <si>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</si>
  <si>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</si>
  <si>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</si>
  <si>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</si>
  <si>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</si>
  <si>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</si>
  <si>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</si>
  <si>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</si>
  <si>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</si>
  <si>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</si>
  <si>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</si>
  <si>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</si>
  <si>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</si>
  <si>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</si>
  <si>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</si>
  <si>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</si>
  <si>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</si>
  <si>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</si>
  <si>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</si>
  <si>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</si>
  <si>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</si>
  <si>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</si>
  <si>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</si>
  <si>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</si>
  <si>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</si>
  <si>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</si>
  <si>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</si>
  <si>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</si>
  <si>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</si>
  <si>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</si>
  <si>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</si>
  <si>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</si>
  <si>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</si>
  <si>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</si>
  <si>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</si>
  <si>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</si>
  <si>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</si>
  <si>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</si>
  <si>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</si>
  <si>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</si>
  <si>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</si>
  <si>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</si>
  <si>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</si>
  <si>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</si>
  <si>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</si>
  <si>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</si>
  <si>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</si>
  <si>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</si>
  <si>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</si>
  <si>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</si>
  <si>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</si>
  <si>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</si>
  <si>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</si>
  <si>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</si>
  <si>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</si>
  <si>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</si>
  <si>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</si>
  <si>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</si>
  <si>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</si>
  <si>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</si>
  <si>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</si>
  <si>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</si>
  <si>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</si>
  <si>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</si>
  <si>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</si>
  <si>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</si>
  <si>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</si>
  <si>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</si>
  <si>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</si>
  <si>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</si>
  <si>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</si>
  <si>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</si>
  <si>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</si>
  <si>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</si>
  <si>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</si>
  <si>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</si>
  <si>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</si>
  <si>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</si>
  <si>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</si>
  <si>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</si>
  <si>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</si>
  <si>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</si>
  <si>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</si>
  <si>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</si>
  <si>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</si>
  <si>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</si>
  <si>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</si>
  <si>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</si>
  <si>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</si>
  <si>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</si>
  <si>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</si>
  <si>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</si>
  <si>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</si>
  <si>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</si>
  <si>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</si>
  <si>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</si>
  <si>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</si>
  <si>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</si>
  <si>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</si>
  <si>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</si>
  <si>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</si>
  <si>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</si>
  <si>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</si>
  <si>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</si>
  <si>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</si>
  <si>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</si>
  <si>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</si>
  <si>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</si>
  <si>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</si>
  <si>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</si>
  <si>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</si>
  <si>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</si>
  <si>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</si>
  <si>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</si>
  <si>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</si>
  <si>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</si>
  <si>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</si>
  <si>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</si>
  <si>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</si>
  <si>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</si>
  <si>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</si>
  <si>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</si>
  <si>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</si>
  <si>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</si>
  <si>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</si>
  <si>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</si>
  <si>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</si>
  <si>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</si>
  <si>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</si>
  <si>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</si>
  <si>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</si>
  <si>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</si>
  <si>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</si>
  <si>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</si>
  <si>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</si>
  <si>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</si>
  <si>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</si>
  <si>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</si>
  <si>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</si>
  <si>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</si>
  <si>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</si>
  <si>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</si>
  <si>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</si>
  <si>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</si>
  <si>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</si>
  <si>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</si>
  <si>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</si>
  <si>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</si>
  <si>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</si>
  <si>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</si>
  <si>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</si>
  <si>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</si>
  <si>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</si>
  <si>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</si>
  <si>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</si>
  <si>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</si>
  <si>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</si>
  <si>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</si>
  <si>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</si>
  <si>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</si>
  <si>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</si>
  <si>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</si>
  <si>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</si>
  <si>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</si>
  <si>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</si>
  <si>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</si>
  <si>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</si>
  <si>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</si>
  <si>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</si>
  <si>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</si>
  <si>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</si>
  <si>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</si>
  <si>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</si>
  <si>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</si>
  <si>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</si>
  <si>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</si>
  <si>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</si>
  <si>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</si>
  <si>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</si>
  <si>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</si>
  <si>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</si>
  <si>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</si>
  <si>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</si>
  <si>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</si>
  <si>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</si>
  <si>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</si>
  <si>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</si>
  <si>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</si>
  <si>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</si>
  <si>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</si>
  <si>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</si>
  <si>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</si>
  <si>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</si>
  <si>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</si>
  <si>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</si>
  <si>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</si>
  <si>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</si>
  <si>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</si>
  <si>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</si>
  <si>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</si>
  <si>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</si>
  <si>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</si>
  <si>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</si>
  <si>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</si>
  <si>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</si>
  <si>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</si>
  <si>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</si>
  <si>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</si>
  <si>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</si>
  <si>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</si>
  <si>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</si>
  <si>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</si>
  <si>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</si>
  <si>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</si>
  <si>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</si>
  <si>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</si>
  <si>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</si>
  <si>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</si>
  <si>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</si>
  <si>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</si>
  <si>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</si>
  <si>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</si>
  <si>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</si>
  <si>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</si>
  <si>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</si>
  <si>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</si>
  <si>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</si>
  <si>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</si>
  <si>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</si>
  <si>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</si>
  <si>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</si>
  <si>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</si>
  <si>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</si>
  <si>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</si>
  <si>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</si>
  <si>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</si>
  <si>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</si>
  <si>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</si>
  <si>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</si>
  <si>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</si>
  <si>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</si>
  <si>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</si>
  <si>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</si>
  <si>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</si>
  <si>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</si>
  <si>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</si>
  <si>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</si>
  <si>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</si>
  <si>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</si>
  <si>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</si>
  <si>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</si>
  <si>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</si>
  <si>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</si>
  <si>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</si>
  <si>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</si>
  <si>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</si>
  <si>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</si>
  <si>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</si>
  <si>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</si>
  <si>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</si>
  <si>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</si>
  <si>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</si>
  <si>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</si>
  <si>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</si>
  <si>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</si>
  <si>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</si>
  <si>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</si>
  <si>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</si>
  <si>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</si>
  <si>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</si>
  <si>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</si>
  <si>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</si>
  <si>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</si>
  <si>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</si>
  <si>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</si>
  <si>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</si>
  <si>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</si>
  <si>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</si>
  <si>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</si>
  <si>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</si>
  <si>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</si>
  <si>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</si>
  <si>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</si>
  <si>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</si>
  <si>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</si>
  <si>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</si>
  <si>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</si>
  <si>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</si>
  <si>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</si>
  <si>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</si>
  <si>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</si>
  <si>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</si>
  <si>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</si>
  <si>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</si>
  <si>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</si>
  <si>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</si>
  <si>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</si>
  <si>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</si>
  <si>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</si>
  <si>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</si>
  <si>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</si>
  <si>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</si>
  <si>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</si>
  <si>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</si>
  <si>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</si>
  <si>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</si>
  <si>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</si>
  <si>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</si>
  <si>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</si>
  <si>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</si>
  <si>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</si>
  <si>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</si>
  <si>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</si>
  <si>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</si>
  <si>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</si>
  <si>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</si>
  <si>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</si>
  <si>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</si>
  <si>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</si>
  <si>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</si>
  <si>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</si>
  <si>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</si>
  <si>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</si>
  <si>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</si>
  <si>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</si>
  <si>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</si>
  <si>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</si>
  <si>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</si>
  <si>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</si>
  <si>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</si>
  <si>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</si>
  <si>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</si>
  <si>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</si>
  <si>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</si>
  <si>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</si>
  <si>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</si>
  <si>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</si>
  <si>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</si>
  <si>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</si>
  <si>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</si>
  <si>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</si>
  <si>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</si>
  <si>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</si>
  <si>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</si>
  <si>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</si>
  <si>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</si>
  <si>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</si>
  <si>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</si>
  <si>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</si>
  <si>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</si>
  <si>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</si>
  <si>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</si>
  <si>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</si>
  <si>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</si>
  <si>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</si>
  <si>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</si>
  <si>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</si>
  <si>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</si>
  <si>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</si>
  <si>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</si>
  <si>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</si>
  <si>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</si>
  <si>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</si>
  <si>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</si>
  <si>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</si>
  <si>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</si>
  <si>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</si>
  <si>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</si>
  <si>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</si>
  <si>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</si>
  <si>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</si>
  <si>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</si>
  <si>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</si>
  <si>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</si>
  <si>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</si>
  <si>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</si>
  <si>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</si>
  <si>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</si>
  <si>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</si>
  <si>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</si>
  <si>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</si>
  <si>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</si>
  <si>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</si>
  <si>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</si>
  <si>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</si>
  <si>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</si>
  <si>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</si>
  <si>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</si>
  <si>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</si>
  <si>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</si>
  <si>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</si>
  <si>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</si>
  <si>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</si>
  <si>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</si>
  <si>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</si>
  <si>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</si>
  <si>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</si>
  <si>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</si>
  <si>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</si>
  <si>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</si>
  <si>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</si>
  <si>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</si>
  <si>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</si>
  <si>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</si>
  <si>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</si>
  <si>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</si>
  <si>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</si>
  <si>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</si>
  <si>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</si>
  <si>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</si>
  <si>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</si>
  <si>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</si>
  <si>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</si>
  <si>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</si>
  <si>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</si>
  <si>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</si>
  <si>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</si>
  <si>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</si>
  <si>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</si>
  <si>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</si>
  <si>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</si>
  <si>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</si>
  <si>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</si>
  <si>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</si>
  <si>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</si>
  <si>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</si>
  <si>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</si>
  <si>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</si>
  <si>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</si>
  <si>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</si>
  <si>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</si>
  <si>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</si>
  <si>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</si>
  <si>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</si>
  <si>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</si>
  <si>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</si>
  <si>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</si>
  <si>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</si>
  <si>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</si>
  <si>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</si>
  <si>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</si>
  <si>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</si>
  <si>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</si>
  <si>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</si>
  <si>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</si>
  <si>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</si>
  <si>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</si>
  <si>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</si>
  <si>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</si>
  <si>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</si>
  <si>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</si>
  <si>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</si>
  <si>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</si>
  <si>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</si>
  <si>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</si>
  <si>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</si>
  <si>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</si>
  <si>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</si>
  <si>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</si>
  <si>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</si>
  <si>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</si>
  <si>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</si>
  <si>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</si>
  <si>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</si>
  <si>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</si>
  <si>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</si>
  <si>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</si>
  <si>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</si>
  <si>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</si>
  <si>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</si>
  <si>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</si>
  <si>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</si>
  <si>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</si>
  <si>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</si>
  <si>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</si>
  <si>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</si>
  <si>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</si>
  <si>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</si>
  <si>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</si>
  <si>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</si>
  <si>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</si>
  <si>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</si>
  <si>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</si>
  <si>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</si>
  <si>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</si>
  <si>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</si>
  <si>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</si>
  <si>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</si>
  <si>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</si>
  <si>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</si>
  <si>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</si>
  <si>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</si>
  <si>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</si>
  <si>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</si>
  <si>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</si>
  <si>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</si>
  <si>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</si>
  <si>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</si>
  <si>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</si>
  <si>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</si>
  <si>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</si>
  <si>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</si>
  <si>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</si>
  <si>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</si>
  <si>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</si>
  <si>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</si>
  <si>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</si>
  <si>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</si>
  <si>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</si>
  <si>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</si>
  <si>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</si>
  <si>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</si>
  <si>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</si>
  <si>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</si>
  <si>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</si>
  <si>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</si>
  <si>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</si>
  <si>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</si>
  <si>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</si>
  <si>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</si>
  <si>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</si>
  <si>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</si>
  <si>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</si>
  <si>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</si>
  <si>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</si>
  <si>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</si>
  <si>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</si>
  <si>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</si>
  <si>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</si>
  <si>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</si>
  <si>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</si>
  <si>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</si>
  <si>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</si>
  <si>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</si>
  <si>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</si>
  <si>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</si>
  <si>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</si>
  <si>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</si>
  <si>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</si>
  <si>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</si>
  <si>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</si>
  <si>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</si>
  <si>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</si>
  <si>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</si>
  <si>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</si>
  <si>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</si>
  <si>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</si>
  <si>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</si>
  <si>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</si>
  <si>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</si>
  <si>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</si>
  <si>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</si>
  <si>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</si>
  <si>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</si>
  <si>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</si>
  <si>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</si>
  <si>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</si>
  <si>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</si>
  <si>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</si>
  <si>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</si>
  <si>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</si>
  <si>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</si>
  <si>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</si>
  <si>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</si>
  <si>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</si>
  <si>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</si>
  <si>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</si>
  <si>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</si>
  <si>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</si>
  <si>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</si>
  <si>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</si>
  <si>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</si>
  <si>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</si>
  <si>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</si>
  <si>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</si>
  <si>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</si>
  <si>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</si>
  <si>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</si>
  <si>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</si>
  <si>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</si>
  <si>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</si>
  <si>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</si>
  <si>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</si>
  <si>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</si>
  <si>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</si>
  <si>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</si>
  <si>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</si>
  <si>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</si>
  <si>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</si>
  <si>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</si>
  <si>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</si>
  <si>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</si>
  <si>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</si>
  <si>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</si>
  <si>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</si>
  <si>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</si>
  <si>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</si>
  <si>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</si>
  <si>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</si>
  <si>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</si>
  <si>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</si>
  <si>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</si>
  <si>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</si>
  <si>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</si>
  <si>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</si>
  <si>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</si>
  <si>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</si>
  <si>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</si>
  <si>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</si>
  <si>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</si>
  <si>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</si>
  <si>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</si>
  <si>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</si>
  <si>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</si>
  <si>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</si>
  <si>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</si>
  <si>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</si>
  <si>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</si>
  <si>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</si>
  <si>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</si>
  <si>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</si>
  <si>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</si>
  <si>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</si>
  <si>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</si>
  <si>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</si>
  <si>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</si>
  <si>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</si>
  <si>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</si>
  <si>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</si>
  <si>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</si>
  <si>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</si>
  <si>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</si>
  <si>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</si>
  <si>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</si>
  <si>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</si>
  <si>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</si>
  <si>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</si>
  <si>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</si>
  <si>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</si>
  <si>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</si>
  <si>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</si>
  <si>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</si>
  <si>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</si>
  <si>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</si>
  <si>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</si>
  <si>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</si>
  <si>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</si>
  <si>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</si>
  <si>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</si>
  <si>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</si>
  <si>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</si>
  <si>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</si>
  <si>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</si>
  <si>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</si>
  <si>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</si>
  <si>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</si>
  <si>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</si>
  <si>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</si>
  <si>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</si>
  <si>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</si>
  <si>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</si>
  <si>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</si>
  <si>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</si>
  <si>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</si>
  <si>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</si>
  <si>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</si>
  <si>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</si>
  <si>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</si>
  <si>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</si>
  <si>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</si>
  <si>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</si>
  <si>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</si>
  <si>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</si>
  <si>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</si>
  <si>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</si>
  <si>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</si>
  <si>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</si>
  <si>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</si>
  <si>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</si>
  <si>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</si>
  <si>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</si>
  <si>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</si>
  <si>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</si>
  <si>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</si>
  <si>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</si>
  <si>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</si>
  <si>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</si>
  <si>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</si>
  <si>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</si>
  <si>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</si>
  <si>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</si>
  <si>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</si>
  <si>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</si>
  <si>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</si>
  <si>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</si>
  <si>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</si>
  <si>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</si>
  <si>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</si>
  <si>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</si>
  <si>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</si>
  <si>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</si>
  <si>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</si>
  <si>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</si>
  <si>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</si>
  <si>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</si>
  <si>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</si>
  <si>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</si>
  <si>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</si>
  <si>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</si>
  <si>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</si>
  <si>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</si>
  <si>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</si>
  <si>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</si>
  <si>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</si>
  <si>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</si>
  <si>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</si>
  <si>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</si>
  <si>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</si>
  <si>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</si>
  <si>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</si>
  <si>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</si>
  <si>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</si>
  <si>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</si>
  <si>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</si>
  <si>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</si>
  <si>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</si>
  <si>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</si>
  <si>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</si>
  <si>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</si>
  <si>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</si>
  <si>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</si>
  <si>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</si>
  <si>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</si>
  <si>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</si>
  <si>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</si>
  <si>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</si>
  <si>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</si>
  <si>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</si>
  <si>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</si>
  <si>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</si>
  <si>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</si>
  <si>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</si>
  <si>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</si>
  <si>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</si>
  <si>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</si>
  <si>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</si>
  <si>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</si>
  <si>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</si>
  <si>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</si>
  <si>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</si>
  <si>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</si>
  <si>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</si>
  <si>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</si>
  <si>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</si>
  <si>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</si>
  <si>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</si>
  <si>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</si>
  <si>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</si>
  <si>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</si>
  <si>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</si>
  <si>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</si>
  <si>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</si>
  <si>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</si>
  <si>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</si>
  <si>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</si>
  <si>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</si>
  <si>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</si>
  <si>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</si>
  <si>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</si>
  <si>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</si>
  <si>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</si>
  <si>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</si>
  <si>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</si>
  <si>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</si>
  <si>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</si>
  <si>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</si>
  <si>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</si>
  <si>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</si>
  <si>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</si>
  <si>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</si>
  <si>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</si>
  <si>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</si>
  <si>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</si>
  <si>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</si>
  <si>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</si>
  <si>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</si>
  <si>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</si>
  <si>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</si>
  <si>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</si>
  <si>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</si>
  <si>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</si>
  <si>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</si>
  <si>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</si>
  <si>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</si>
  <si>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</si>
  <si>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</si>
  <si>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</si>
  <si>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</si>
  <si>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</si>
  <si>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</si>
  <si>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</si>
  <si>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</si>
  <si>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</si>
  <si>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</si>
  <si>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</si>
  <si>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</si>
  <si>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</si>
  <si>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</si>
  <si>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</si>
  <si>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</si>
  <si>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</si>
  <si>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</si>
  <si>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</si>
  <si>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</si>
  <si>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</si>
  <si>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</si>
  <si>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</si>
  <si>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</si>
  <si>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</si>
  <si>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</si>
  <si>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</si>
  <si>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</si>
  <si>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</si>
  <si>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</si>
  <si>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</si>
  <si>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</si>
  <si>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</si>
  <si>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</si>
  <si>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</si>
  <si>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</si>
  <si>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</si>
  <si>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</si>
  <si>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</si>
  <si>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</si>
  <si>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</si>
  <si>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</si>
  <si>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</si>
  <si>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</si>
  <si>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</si>
  <si>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</si>
  <si>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</si>
  <si>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</si>
  <si>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</si>
  <si>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</si>
  <si>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</si>
  <si>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</si>
  <si>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</si>
  <si>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</si>
  <si>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</si>
  <si>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</si>
  <si>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</si>
  <si>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</si>
  <si>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</si>
  <si>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</si>
  <si>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</si>
  <si>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</si>
  <si>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</si>
  <si>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</si>
  <si>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</si>
  <si>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</si>
  <si>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</si>
  <si>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</si>
  <si>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</si>
  <si>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</si>
  <si>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</si>
  <si>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</si>
  <si>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</si>
  <si>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</si>
  <si>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</si>
  <si>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</si>
  <si>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</si>
  <si>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</si>
  <si>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</si>
  <si>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</si>
  <si>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</si>
  <si>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</si>
  <si>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</si>
  <si>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</si>
  <si>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</si>
  <si>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</si>
  <si>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</si>
  <si>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</si>
  <si>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</si>
  <si>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</si>
  <si>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</si>
  <si>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</si>
  <si>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</si>
  <si>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</si>
  <si>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</si>
  <si>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</si>
  <si>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</si>
  <si>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</si>
  <si>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</si>
  <si>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</si>
  <si>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</si>
  <si>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</si>
  <si>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</si>
  <si>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</si>
  <si>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</si>
  <si>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</si>
  <si>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</si>
  <si>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</si>
  <si>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</si>
  <si>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</si>
  <si>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</si>
  <si>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</si>
  <si>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</si>
  <si>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</si>
  <si>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</si>
  <si>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</si>
  <si>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</si>
  <si>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</si>
  <si>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</si>
  <si>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</si>
  <si>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</si>
  <si>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</si>
  <si>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</si>
  <si>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</si>
  <si>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</si>
  <si>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</si>
  <si>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</si>
  <si>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</si>
  <si>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</si>
  <si>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</si>
  <si>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</si>
  <si>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</si>
  <si>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</si>
  <si>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</si>
  <si>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</si>
  <si>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</si>
  <si>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</si>
  <si>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</si>
  <si>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</si>
  <si>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</si>
  <si>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</si>
  <si>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</si>
  <si>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</si>
  <si>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</si>
  <si>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</si>
  <si>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</si>
  <si>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</si>
  <si>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</si>
  <si>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</si>
  <si>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</si>
  <si>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</si>
  <si>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</si>
  <si>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</si>
  <si>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</si>
  <si>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</si>
  <si>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</si>
  <si>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</si>
  <si>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</si>
  <si>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</si>
  <si>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</si>
  <si>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</si>
  <si>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</si>
  <si>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</si>
  <si>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</si>
  <si>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</si>
  <si>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</si>
  <si>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</si>
  <si>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</si>
  <si>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</si>
  <si>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</si>
  <si>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</si>
  <si>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</si>
  <si>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</si>
  <si>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</si>
  <si>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</si>
  <si>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</si>
  <si>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</si>
  <si>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</si>
  <si>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</si>
  <si>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</si>
  <si>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</si>
  <si>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</si>
  <si>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</si>
  <si>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</si>
  <si>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</si>
  <si>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</si>
  <si>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</si>
  <si>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</si>
  <si>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</si>
  <si>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</si>
  <si>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</si>
  <si>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</si>
  <si>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</si>
  <si>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</si>
  <si>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</si>
  <si>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</si>
  <si>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</si>
  <si>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</si>
  <si>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</si>
  <si>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</si>
  <si>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</si>
  <si>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</si>
  <si>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</si>
  <si>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</si>
  <si>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</si>
  <si>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</si>
  <si>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</si>
  <si>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</si>
  <si>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</si>
  <si>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</si>
  <si>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</si>
  <si>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</si>
  <si>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</si>
  <si>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</si>
  <si>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</si>
  <si>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</si>
  <si>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</si>
  <si>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</si>
  <si>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</si>
  <si>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</si>
  <si>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</si>
  <si>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</si>
  <si>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</si>
  <si>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</si>
  <si>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</si>
  <si>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</si>
  <si>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</si>
  <si>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</si>
  <si>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</si>
  <si>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</si>
  <si>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</si>
  <si>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</si>
  <si>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</si>
  <si>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</si>
  <si>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</si>
  <si>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</si>
  <si>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</si>
  <si>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</si>
  <si>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</si>
  <si>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</si>
  <si>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</si>
  <si>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</si>
  <si>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</si>
  <si>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</si>
  <si>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</si>
  <si>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</si>
  <si>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</si>
  <si>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</si>
  <si>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</si>
  <si>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</si>
  <si>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</si>
  <si>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</si>
  <si>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</si>
  <si>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</si>
  <si>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</si>
  <si>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</si>
  <si>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</si>
  <si>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</si>
  <si>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</si>
  <si>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</si>
  <si>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</si>
  <si>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</si>
  <si>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</si>
  <si>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</si>
  <si>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</si>
  <si>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</si>
  <si>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</si>
  <si>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</si>
  <si>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</si>
  <si>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</si>
  <si>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</si>
  <si>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</si>
  <si>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</si>
  <si>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</si>
  <si>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</si>
  <si>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</si>
  <si>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</si>
  <si>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</si>
  <si>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</si>
  <si>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</si>
  <si>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</si>
  <si>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</si>
  <si>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</si>
  <si>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</si>
  <si>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</si>
  <si>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</si>
  <si>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</si>
  <si>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</si>
  <si>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</si>
  <si>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</si>
  <si>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</si>
  <si>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</si>
  <si>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</si>
  <si>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</si>
  <si>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</si>
  <si>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</si>
  <si>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</si>
  <si>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</si>
  <si>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</si>
  <si>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</si>
  <si>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</si>
  <si>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</si>
  <si>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</si>
  <si>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</si>
  <si>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</si>
  <si>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</si>
  <si>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</si>
  <si>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</si>
  <si>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</si>
  <si>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</si>
  <si>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</si>
  <si>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</si>
  <si>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</si>
  <si>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</si>
  <si>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</si>
  <si>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</si>
  <si>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</si>
  <si>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</si>
  <si>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</si>
  <si>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</si>
  <si>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</si>
  <si>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</si>
  <si>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</si>
  <si>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</si>
  <si>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</si>
  <si>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</si>
  <si>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</si>
  <si>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</si>
  <si>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</si>
  <si>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</si>
  <si>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</si>
  <si>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</si>
  <si>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</si>
  <si>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</si>
  <si>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</si>
  <si>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</si>
  <si>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</si>
  <si>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</si>
  <si>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</si>
  <si>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</si>
  <si>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</si>
  <si>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</si>
  <si>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</si>
  <si>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</si>
  <si>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</si>
  <si>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</si>
  <si>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</si>
  <si>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</si>
  <si>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</si>
  <si>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</si>
  <si>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</si>
  <si>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</si>
  <si>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</si>
  <si>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</si>
  <si>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</si>
  <si>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</si>
  <si>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</si>
  <si>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</si>
  <si>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</si>
  <si>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</si>
  <si>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</si>
  <si>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</si>
  <si>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</si>
  <si>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</si>
  <si>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</si>
  <si>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</si>
  <si>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</si>
  <si>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</si>
  <si>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</si>
  <si>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</si>
  <si>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</si>
  <si>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</si>
  <si>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</si>
  <si>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</si>
  <si>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</si>
  <si>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</si>
  <si>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</si>
  <si>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</si>
  <si>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</si>
  <si>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</si>
  <si>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</si>
  <si>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</si>
  <si>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</si>
  <si>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</si>
  <si>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</si>
  <si>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</si>
  <si>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</si>
  <si>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</si>
  <si>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</si>
  <si>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</si>
  <si>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</si>
  <si>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</si>
  <si>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</si>
  <si>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</si>
  <si>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</si>
  <si>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</si>
  <si>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</si>
  <si>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</si>
  <si>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</si>
  <si>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</si>
  <si>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</si>
  <si>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</si>
  <si>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</si>
  <si>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</si>
  <si>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</si>
  <si>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</si>
  <si>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</si>
  <si>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</si>
  <si>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</si>
  <si>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</si>
  <si>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</si>
  <si>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</si>
  <si>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</si>
  <si>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</si>
  <si>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</si>
  <si>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</si>
  <si>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</si>
  <si>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</si>
  <si>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</si>
  <si>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</si>
  <si>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</si>
  <si>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</si>
  <si>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</si>
  <si>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</si>
  <si>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</si>
  <si>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</si>
  <si>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</si>
  <si>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</si>
  <si>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</si>
  <si>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</si>
  <si>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</si>
  <si>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</si>
  <si>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</si>
  <si>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</si>
  <si>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</si>
  <si>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</si>
  <si>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</si>
  <si>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</si>
  <si>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</si>
  <si>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</si>
  <si>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</si>
  <si>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</si>
  <si>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</si>
  <si>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</si>
  <si>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</si>
  <si>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</si>
  <si>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</si>
  <si>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</si>
  <si>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</si>
  <si>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</si>
  <si>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</si>
  <si>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</si>
  <si>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</si>
  <si>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</si>
  <si>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</si>
  <si>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</si>
  <si>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</si>
  <si>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</si>
  <si>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</si>
  <si>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</si>
  <si>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</si>
  <si>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</si>
  <si>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</si>
  <si>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</si>
  <si>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</si>
  <si>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</si>
  <si>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</si>
  <si>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</si>
  <si>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</si>
  <si>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</si>
  <si>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</si>
  <si>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</si>
  <si>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</si>
  <si>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</si>
  <si>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</si>
  <si>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</si>
  <si>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</si>
  <si>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</si>
  <si>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</si>
  <si>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</si>
  <si>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</si>
  <si>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</si>
  <si>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</si>
  <si>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</si>
  <si>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</si>
  <si>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</si>
  <si>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</si>
  <si>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</si>
  <si>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</si>
  <si>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</si>
  <si>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</si>
  <si>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</si>
  <si>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</si>
  <si>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</si>
  <si>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</si>
  <si>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</si>
  <si>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</si>
  <si>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</si>
  <si>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</si>
  <si>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</si>
  <si>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</si>
  <si>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</si>
  <si>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</si>
  <si>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</si>
  <si>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</si>
  <si>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</si>
  <si>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</si>
  <si>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</si>
  <si>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</si>
  <si>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</si>
  <si>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</si>
  <si>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</si>
  <si>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</si>
  <si>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</si>
  <si>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</si>
  <si>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</si>
  <si>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</si>
  <si>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</si>
  <si>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</si>
  <si>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</si>
  <si>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</si>
  <si>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</si>
  <si>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</si>
  <si>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</si>
  <si>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</si>
  <si>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</si>
  <si>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</si>
  <si>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</si>
  <si>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</si>
  <si>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</si>
  <si>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</si>
  <si>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</si>
  <si>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</si>
  <si>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</si>
  <si>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</si>
  <si>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</si>
  <si>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</si>
  <si>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</si>
  <si>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</si>
  <si>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</si>
  <si>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</si>
  <si>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</si>
  <si>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</si>
  <si>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</si>
  <si>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</si>
  <si>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</si>
  <si>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</si>
  <si>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</si>
  <si>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</si>
  <si>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</si>
  <si>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</si>
  <si>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</si>
  <si>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</si>
  <si>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</si>
  <si>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</si>
  <si>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</si>
  <si>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</si>
  <si>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</si>
  <si>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</si>
  <si>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</si>
  <si>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</si>
  <si>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</si>
  <si>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</si>
  <si>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</si>
  <si>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</si>
  <si>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</si>
  <si>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</si>
  <si>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</si>
  <si>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</si>
  <si>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</si>
  <si>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</si>
  <si>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</si>
  <si>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</si>
  <si>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</si>
  <si>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</si>
  <si>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</si>
  <si>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</si>
  <si>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</si>
  <si>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</si>
  <si>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</si>
  <si>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</si>
  <si>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</si>
  <si>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</si>
  <si>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</si>
  <si>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</si>
  <si>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</si>
  <si>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</si>
  <si>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</si>
  <si>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</si>
  <si>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</si>
  <si>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</si>
  <si>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</si>
  <si>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</si>
  <si>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</si>
  <si>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</si>
  <si>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</si>
  <si>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</si>
  <si>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</si>
  <si>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</si>
  <si>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</si>
  <si>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</si>
  <si>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</si>
  <si>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</si>
  <si>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</si>
  <si>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</si>
  <si>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</si>
  <si>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</si>
  <si>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</si>
  <si>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</si>
  <si>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</si>
  <si>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</si>
  <si>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</si>
  <si>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</si>
  <si>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</si>
  <si>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</si>
  <si>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</si>
  <si>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</si>
  <si>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</si>
  <si>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</si>
  <si>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</si>
  <si>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</si>
  <si>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</si>
  <si>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</si>
  <si>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</si>
  <si>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</si>
  <si>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</si>
  <si>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</si>
  <si>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</si>
  <si>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</si>
  <si>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</si>
  <si>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</si>
  <si>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</si>
  <si>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</si>
  <si>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</si>
  <si>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</si>
  <si>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</si>
  <si>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</si>
  <si>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</si>
  <si>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</si>
  <si>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</si>
  <si>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</si>
  <si>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</si>
  <si>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</si>
  <si>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</si>
  <si>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</si>
  <si>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</si>
  <si>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</si>
  <si>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</si>
  <si>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</si>
  <si>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</si>
  <si>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</si>
  <si>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</si>
  <si>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</si>
  <si>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</si>
  <si>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</si>
  <si>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</si>
  <si>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</si>
  <si>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</si>
  <si>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</si>
  <si>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</si>
  <si>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</si>
  <si>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</si>
  <si>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</si>
  <si>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</si>
  <si>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</si>
  <si>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</si>
  <si>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</si>
  <si>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</si>
  <si>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</si>
  <si>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</si>
  <si>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</si>
  <si>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</si>
  <si>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</si>
  <si>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</si>
  <si>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</si>
  <si>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</si>
  <si>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</si>
  <si>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</si>
  <si>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</si>
  <si>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</si>
  <si>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</si>
  <si>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</si>
  <si>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</si>
  <si>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</si>
  <si>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</si>
  <si>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</si>
  <si>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</si>
  <si>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</si>
  <si>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</si>
  <si>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</si>
  <si>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</si>
  <si>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</si>
  <si>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</si>
  <si>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</si>
  <si>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</si>
  <si>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</si>
  <si>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</si>
  <si>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</si>
  <si>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</si>
  <si>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</si>
  <si>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</si>
  <si>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</si>
  <si>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</si>
  <si>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</si>
  <si>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</si>
  <si>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</si>
  <si>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</si>
  <si>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</si>
  <si>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</si>
  <si>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</si>
  <si>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</si>
  <si>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</si>
  <si>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</si>
  <si>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</si>
  <si>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</si>
  <si>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</si>
  <si>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</si>
  <si>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</si>
  <si>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</si>
  <si>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</si>
  <si>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</si>
  <si>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</si>
  <si>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</si>
  <si>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</si>
  <si>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</si>
  <si>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</si>
  <si>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</si>
  <si>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</si>
  <si>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</si>
  <si>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</si>
  <si>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</si>
  <si>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</si>
  <si>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</si>
  <si>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</si>
  <si>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</si>
  <si>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</si>
  <si>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</si>
  <si>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</si>
  <si>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</si>
  <si>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</si>
  <si>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</si>
  <si>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</si>
  <si>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</si>
  <si>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</si>
  <si>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</si>
  <si>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</si>
  <si>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</si>
  <si>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</si>
  <si>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</si>
  <si>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</si>
  <si>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</si>
  <si>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</si>
  <si>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</si>
  <si>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</si>
  <si>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</si>
  <si>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</si>
  <si>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</si>
  <si>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</si>
  <si>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</si>
  <si>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</si>
  <si>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</si>
  <si>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</si>
  <si>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</si>
  <si>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</si>
  <si>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</si>
  <si>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</si>
  <si>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</si>
  <si>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</si>
  <si>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</si>
  <si>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</si>
  <si>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</si>
  <si>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</si>
  <si>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</si>
  <si>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</si>
  <si>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</si>
  <si>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</si>
  <si>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</si>
  <si>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</si>
  <si>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</si>
  <si>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</si>
  <si>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</si>
  <si>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</si>
  <si>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</si>
  <si>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</si>
  <si>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</si>
  <si>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</si>
  <si>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</si>
  <si>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</si>
  <si>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</si>
  <si>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</si>
  <si>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</si>
  <si>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</si>
  <si>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</si>
  <si>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</si>
  <si>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</si>
  <si>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</si>
  <si>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</si>
  <si>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</si>
  <si>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</si>
  <si>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</si>
  <si>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</si>
  <si>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</si>
  <si>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</si>
  <si>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</si>
  <si>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</si>
  <si>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</si>
  <si>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</si>
  <si>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</si>
  <si>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</si>
  <si>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</si>
  <si>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</si>
  <si>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</si>
  <si>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</si>
  <si>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</si>
  <si>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</si>
  <si>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</si>
  <si>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</si>
  <si>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</si>
  <si>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</si>
  <si>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</si>
  <si>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</si>
  <si>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</si>
  <si>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</si>
  <si>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</si>
  <si>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</si>
  <si>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</si>
  <si>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</si>
  <si>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</si>
  <si>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</si>
  <si>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</si>
  <si>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</si>
  <si>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</si>
  <si>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</si>
  <si>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</si>
  <si>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</si>
  <si>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</si>
  <si>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</si>
  <si>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</si>
  <si>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</si>
  <si>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</si>
  <si>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</si>
  <si>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</si>
  <si>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</si>
  <si>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</si>
  <si>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</si>
  <si>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</si>
  <si>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</si>
  <si>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</si>
  <si>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</si>
  <si>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</si>
  <si>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</si>
  <si>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</si>
  <si>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</si>
  <si>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</si>
  <si>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</si>
  <si>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</si>
  <si>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</si>
  <si>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</si>
  <si>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</si>
  <si>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</si>
  <si>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</si>
  <si>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</si>
  <si>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</si>
  <si>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</si>
  <si>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</si>
  <si>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</si>
  <si>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</si>
  <si>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</si>
  <si>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</si>
  <si>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</si>
  <si>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</si>
  <si>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</si>
  <si>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</si>
  <si>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</si>
  <si>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</si>
  <si>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</si>
  <si>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</si>
  <si>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</si>
  <si>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</si>
  <si>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</si>
  <si>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</si>
  <si>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</si>
  <si>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</si>
  <si>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</si>
  <si>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</si>
  <si>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</si>
  <si>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</si>
  <si>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</si>
  <si>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</si>
  <si>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</si>
  <si>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</si>
  <si>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</si>
  <si>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</si>
  <si>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</si>
  <si>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</si>
  <si>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</si>
  <si>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</si>
  <si>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</si>
  <si>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</si>
  <si>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</si>
  <si>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</si>
  <si>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</si>
  <si>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</si>
  <si>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</si>
  <si>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</si>
  <si>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</si>
  <si>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</si>
  <si>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</si>
  <si>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</si>
  <si>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</si>
  <si>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</si>
  <si>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</si>
  <si>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</si>
  <si>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</si>
  <si>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</si>
  <si>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</si>
  <si>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</si>
  <si>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</si>
  <si>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</si>
  <si>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</si>
  <si>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</si>
  <si>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</si>
  <si>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</si>
  <si>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</si>
  <si>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</si>
  <si>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</si>
  <si>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</si>
  <si>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</si>
  <si>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</si>
  <si>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</si>
  <si>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</si>
  <si>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</si>
  <si>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</si>
  <si>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</si>
  <si>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</si>
  <si>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</si>
  <si>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</si>
  <si>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</si>
  <si>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</si>
  <si>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</si>
  <si>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</si>
  <si>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</si>
  <si>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</si>
  <si>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</si>
  <si>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</si>
  <si>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</si>
  <si>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</si>
  <si>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</si>
  <si>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</si>
  <si>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</si>
  <si>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</si>
  <si>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</si>
  <si>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</si>
  <si>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</si>
  <si>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</si>
  <si>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</si>
  <si>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</si>
  <si>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</si>
  <si>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</si>
  <si>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</si>
  <si>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</si>
  <si>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</si>
  <si>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</si>
  <si>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</si>
  <si>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</si>
  <si>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</si>
  <si>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</si>
  <si>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</si>
  <si>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</si>
  <si>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</si>
  <si>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</si>
  <si>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</si>
  <si>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</si>
  <si>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</si>
  <si>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</si>
  <si>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</si>
  <si>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</si>
  <si>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</si>
  <si>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</si>
  <si>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</si>
  <si>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</si>
  <si>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</si>
  <si>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</si>
  <si>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</si>
  <si>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</si>
  <si>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</si>
  <si>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</si>
  <si>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</si>
  <si>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</si>
  <si>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</si>
  <si>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</si>
  <si>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</si>
  <si>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</si>
  <si>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</si>
  <si>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</si>
  <si>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</si>
  <si>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</si>
  <si>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</si>
  <si>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</si>
  <si>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</si>
  <si>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</si>
  <si>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</si>
  <si>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</si>
  <si>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</si>
  <si>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</si>
  <si>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</si>
  <si>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</si>
  <si>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</si>
  <si>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</si>
  <si>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</si>
  <si>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</si>
  <si>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</si>
  <si>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</si>
  <si>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</si>
  <si>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</si>
  <si>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</si>
  <si>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</si>
  <si>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</si>
  <si>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</si>
  <si>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</si>
  <si>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</si>
  <si>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</si>
  <si>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</si>
  <si>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</si>
  <si>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</si>
  <si>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</si>
  <si>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</si>
  <si>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</si>
  <si>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</si>
  <si>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</si>
  <si>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</si>
  <si>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</si>
  <si>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</si>
  <si>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</si>
  <si>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</si>
  <si>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</si>
  <si>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</si>
  <si>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</si>
  <si>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</si>
  <si>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</si>
  <si>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</si>
  <si>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</si>
  <si>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</si>
  <si>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</si>
  <si>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</si>
  <si>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</si>
  <si>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</si>
  <si>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</si>
  <si>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</si>
  <si>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</si>
  <si>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</si>
  <si>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</si>
  <si>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</si>
  <si>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</si>
  <si>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</si>
  <si>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</si>
  <si>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</si>
  <si>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</si>
  <si>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</si>
  <si>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</si>
  <si>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</si>
  <si>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</si>
  <si>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</si>
  <si>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</si>
  <si>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</si>
  <si>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</si>
  <si>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</si>
  <si>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</si>
  <si>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</si>
  <si>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</si>
  <si>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</si>
  <si>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</si>
  <si>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</si>
  <si>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</si>
  <si>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</si>
  <si>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</si>
  <si>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</si>
  <si>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</si>
  <si>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</si>
  <si>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</si>
  <si>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</si>
  <si>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</si>
  <si>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</si>
  <si>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</si>
  <si>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</si>
  <si>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</si>
  <si>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</si>
  <si>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</si>
  <si>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</si>
  <si>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</si>
  <si>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</si>
  <si>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</si>
  <si>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</si>
  <si>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</si>
  <si>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</si>
  <si>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</si>
  <si>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</si>
  <si>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</si>
  <si>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</si>
  <si>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</si>
  <si>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</si>
  <si>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</si>
  <si>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</si>
  <si>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</si>
  <si>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</si>
  <si>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</si>
  <si>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</si>
  <si>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</si>
  <si>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</si>
  <si>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</si>
  <si>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</si>
  <si>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</si>
  <si>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</si>
  <si>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</si>
  <si>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</si>
  <si>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</si>
  <si>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</si>
  <si>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</si>
  <si>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</si>
  <si>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</si>
  <si>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</si>
  <si>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</si>
  <si>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</si>
  <si>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</si>
  <si>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</si>
  <si>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</si>
  <si>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</si>
  <si>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</si>
  <si>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</si>
  <si>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</si>
  <si>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</si>
  <si>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</si>
  <si>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</si>
  <si>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</si>
  <si>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</si>
  <si>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</si>
  <si>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</si>
  <si>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</si>
  <si>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</si>
  <si>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</si>
  <si>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</si>
  <si>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</si>
  <si>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</si>
  <si>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</si>
  <si>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</si>
  <si>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</si>
  <si>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</si>
  <si>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</si>
  <si>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</si>
  <si>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</si>
  <si>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</si>
  <si>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</si>
  <si>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</si>
  <si>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</si>
  <si>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</si>
  <si>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</si>
  <si>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</si>
  <si>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</si>
  <si>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</si>
  <si>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</si>
  <si>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</si>
  <si>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</si>
  <si>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</si>
  <si>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</si>
  <si>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</si>
  <si>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</si>
  <si>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</si>
  <si>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</si>
  <si>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</si>
  <si>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</si>
  <si>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</si>
  <si>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</si>
  <si>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</si>
  <si>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</si>
  <si>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</si>
  <si>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</si>
  <si>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</si>
  <si>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</si>
  <si>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</si>
  <si>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</si>
  <si>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</si>
  <si>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</si>
  <si>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</si>
  <si>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</si>
  <si>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</si>
  <si>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</si>
  <si>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</si>
  <si>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</si>
  <si>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</si>
  <si>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</si>
  <si>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</si>
  <si>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</si>
  <si>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</si>
  <si>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</si>
  <si>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</si>
  <si>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</si>
  <si>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</si>
  <si>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</si>
  <si>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</si>
  <si>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</si>
  <si>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</si>
  <si>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</si>
  <si>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</si>
  <si>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</si>
  <si>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</si>
  <si>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</si>
  <si>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</si>
  <si>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</si>
  <si>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</si>
  <si>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</si>
  <si>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</si>
  <si>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</si>
  <si>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</si>
  <si>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</si>
  <si>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</si>
  <si>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</si>
  <si>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</si>
  <si>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</si>
  <si>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</si>
  <si>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</si>
  <si>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</si>
  <si>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</si>
  <si>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</si>
  <si>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</si>
  <si>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</si>
  <si>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</si>
  <si>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</si>
  <si>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</si>
  <si>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</si>
  <si>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</si>
  <si>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</si>
  <si>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</si>
  <si>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</si>
  <si>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</si>
  <si>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</si>
  <si>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</si>
  <si>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</si>
  <si>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</si>
  <si>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</si>
  <si>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</si>
  <si>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</si>
  <si>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</si>
  <si>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</si>
  <si>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</si>
  <si>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</si>
  <si>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</si>
  <si>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</si>
  <si>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</si>
  <si>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</si>
  <si>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</si>
  <si>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</si>
  <si>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</si>
  <si>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</si>
  <si>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</si>
  <si>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</si>
  <si>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</si>
  <si>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</si>
  <si>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</si>
  <si>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</si>
  <si>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</si>
  <si>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</si>
  <si>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</si>
  <si>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</si>
  <si>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</si>
  <si>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</si>
  <si>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</si>
  <si>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</si>
  <si>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</si>
  <si>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</si>
  <si>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</si>
  <si>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</si>
  <si>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</si>
  <si>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</si>
  <si>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</si>
  <si>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</si>
  <si>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</si>
  <si>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</si>
  <si>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</si>
  <si>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</si>
  <si>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</si>
  <si>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</si>
  <si>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</si>
  <si>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</si>
  <si>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</si>
  <si>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</si>
  <si>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</si>
  <si>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</si>
  <si>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</si>
  <si>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</si>
  <si>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</si>
  <si>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</si>
  <si>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</si>
  <si>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</si>
  <si>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</si>
  <si>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</si>
  <si>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</si>
  <si>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</si>
  <si>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</si>
  <si>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</si>
  <si>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</si>
  <si>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</si>
  <si>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</si>
  <si>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</si>
  <si>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</si>
  <si>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</si>
  <si>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</si>
  <si>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</si>
  <si>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</si>
  <si>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</si>
  <si>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</si>
  <si>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</si>
  <si>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</si>
  <si>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</si>
  <si>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</si>
  <si>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</si>
  <si>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</si>
  <si>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</si>
  <si>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</si>
  <si>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</si>
  <si>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</si>
  <si>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</si>
  <si>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</si>
  <si>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</si>
  <si>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</si>
  <si>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</si>
  <si>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</si>
  <si>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</si>
  <si>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</si>
  <si>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</si>
  <si>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</si>
  <si>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</si>
  <si>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</si>
  <si>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</si>
  <si>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</si>
  <si>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</si>
  <si>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</si>
  <si>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</si>
  <si>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</si>
  <si>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</si>
  <si>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</si>
  <si>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</si>
  <si>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</si>
  <si>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</si>
  <si>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</si>
  <si>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</si>
  <si>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</si>
  <si>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</si>
  <si>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</si>
  <si>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</si>
  <si>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</si>
  <si>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</si>
  <si>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</si>
  <si>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</si>
  <si>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</si>
  <si>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</si>
  <si>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</si>
  <si>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</si>
  <si>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</si>
  <si>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</si>
  <si>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</si>
  <si>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</si>
  <si>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</si>
  <si>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</si>
  <si>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</si>
  <si>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</si>
  <si>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</si>
  <si>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</si>
  <si>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</si>
  <si>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</si>
  <si>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</si>
  <si>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</si>
  <si>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</si>
  <si>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</si>
  <si>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</si>
  <si>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</si>
  <si>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</si>
  <si>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</si>
  <si>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</si>
  <si>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</si>
  <si>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</si>
  <si>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</si>
  <si>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</si>
  <si>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</si>
  <si>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</si>
  <si>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</si>
  <si>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</si>
  <si>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</si>
  <si>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</si>
  <si>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</si>
  <si>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</si>
  <si>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</si>
  <si>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</si>
  <si>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</si>
  <si>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</si>
  <si>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</si>
  <si>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</si>
  <si>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</si>
  <si>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</si>
  <si>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</si>
  <si>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</si>
  <si>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</si>
  <si>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</si>
  <si>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</si>
  <si>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</si>
  <si>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</si>
  <si>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</si>
  <si>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</si>
  <si>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</si>
  <si>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</si>
  <si>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</si>
  <si>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</si>
  <si>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</si>
  <si>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</si>
  <si>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</si>
  <si>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</si>
  <si>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</si>
  <si>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</si>
  <si>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</si>
  <si>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</si>
  <si>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</si>
  <si>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</si>
  <si>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</si>
  <si>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</si>
  <si>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</si>
  <si>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</si>
  <si>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</si>
  <si>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</si>
  <si>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</si>
  <si>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</si>
  <si>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</si>
  <si>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</si>
  <si>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</si>
  <si>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</si>
  <si>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</si>
  <si>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</si>
  <si>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</si>
  <si>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</si>
  <si>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</si>
  <si>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</si>
  <si>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</si>
  <si>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</si>
  <si>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</si>
  <si>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</si>
  <si>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</si>
  <si>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</si>
  <si>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</si>
  <si>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</si>
  <si>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</si>
  <si>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</si>
  <si>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</si>
  <si>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</si>
  <si>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</si>
  <si>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</si>
  <si>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</si>
  <si>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</si>
  <si>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</si>
  <si>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</si>
  <si>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</si>
  <si>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</si>
  <si>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</si>
  <si>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</si>
  <si>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</si>
  <si>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</si>
  <si>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</si>
  <si>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</si>
  <si>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</si>
  <si>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</si>
  <si>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</si>
  <si>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</si>
  <si>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</si>
  <si>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</si>
  <si>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</si>
  <si>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</si>
  <si>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</si>
  <si>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</si>
  <si>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</si>
  <si>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</si>
  <si>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</si>
  <si>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</si>
  <si>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</si>
  <si>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</si>
  <si>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</si>
  <si>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</si>
  <si>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</si>
  <si>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</si>
  <si>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</si>
  <si>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</si>
  <si>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</si>
  <si>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</si>
  <si>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</si>
  <si>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</si>
  <si>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</si>
  <si>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</si>
  <si>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</si>
  <si>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</si>
  <si>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</si>
  <si>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</si>
  <si>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</si>
  <si>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</si>
  <si>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</si>
  <si>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</si>
  <si>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</si>
  <si>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</si>
  <si>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</si>
  <si>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</si>
  <si>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</si>
  <si>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</si>
  <si>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</si>
  <si>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</si>
  <si>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</si>
  <si>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</si>
  <si>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</si>
  <si>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</si>
  <si>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</si>
  <si>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</si>
  <si>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</si>
  <si>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</si>
  <si>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</si>
  <si>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</si>
  <si>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</si>
  <si>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</si>
  <si>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</si>
  <si>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</si>
  <si>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</si>
  <si>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</si>
  <si>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</si>
  <si>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</si>
  <si>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</si>
  <si>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</si>
  <si>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</si>
  <si>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</si>
  <si>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</si>
  <si>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</si>
  <si>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</si>
  <si>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</si>
  <si>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</si>
  <si>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</si>
  <si>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</si>
  <si>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</si>
  <si>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</si>
  <si>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</si>
  <si>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</si>
  <si>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</si>
  <si>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</si>
  <si>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</si>
  <si>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</si>
  <si>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</si>
  <si>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</si>
  <si>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</si>
  <si>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</si>
  <si>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</si>
  <si>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</si>
  <si>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</si>
  <si>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</si>
  <si>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</si>
  <si>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</si>
  <si>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</si>
  <si>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</si>
  <si>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</si>
  <si>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</si>
  <si>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</si>
  <si>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</si>
  <si>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</si>
  <si>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</si>
  <si>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</si>
  <si>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</si>
  <si>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</si>
  <si>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</si>
  <si>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</si>
  <si>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</si>
  <si>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</si>
  <si>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</si>
  <si>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</si>
  <si>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</si>
  <si>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</si>
  <si>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</si>
  <si>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</si>
  <si>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</si>
  <si>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</si>
  <si>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</si>
  <si>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</si>
  <si>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</si>
  <si>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</si>
  <si>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</si>
  <si>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</si>
  <si>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</si>
  <si>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</si>
  <si>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</si>
  <si>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</si>
  <si>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</si>
  <si>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</si>
  <si>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</si>
  <si>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</si>
  <si>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</si>
  <si>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</si>
  <si>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</si>
  <si>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</si>
  <si>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</si>
  <si>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</si>
  <si>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</si>
  <si>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</si>
  <si>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</si>
  <si>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</si>
  <si>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</si>
  <si>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</si>
  <si>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</si>
  <si>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</si>
  <si>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</si>
  <si>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</si>
  <si>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</si>
  <si>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</si>
  <si>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</si>
  <si>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</si>
  <si>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</si>
  <si>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</si>
  <si>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</si>
  <si>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</si>
  <si>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</si>
  <si>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</si>
  <si>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</si>
  <si>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</si>
  <si>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</si>
  <si>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</si>
  <si>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</si>
  <si>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</si>
  <si>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</si>
  <si>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</si>
  <si>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</si>
  <si>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</si>
  <si>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</si>
  <si>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</si>
  <si>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</si>
  <si>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</si>
  <si>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</si>
  <si>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</si>
  <si>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</si>
  <si>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</si>
  <si>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</si>
  <si>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</si>
  <si>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</si>
  <si>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</si>
  <si>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</si>
  <si>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</si>
  <si>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</si>
  <si>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</si>
  <si>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</si>
  <si>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</si>
  <si>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</si>
  <si>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</si>
  <si>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</si>
  <si>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</si>
  <si>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</si>
  <si>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</si>
  <si>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</si>
  <si>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</si>
  <si>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</si>
  <si>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</si>
  <si>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</si>
  <si>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</si>
  <si>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</si>
  <si>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</si>
  <si>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</si>
  <si>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</si>
  <si>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</si>
  <si>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</si>
  <si>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</si>
  <si>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</si>
  <si>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</si>
  <si>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</si>
  <si>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</si>
  <si>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</si>
  <si>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</si>
  <si>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</si>
  <si>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</si>
  <si>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</si>
  <si>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</si>
  <si>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</si>
  <si>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</si>
  <si>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</si>
  <si>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</si>
  <si>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</si>
  <si>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</si>
  <si>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</si>
  <si>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</si>
  <si>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</si>
  <si>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</si>
  <si>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</si>
  <si>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</si>
  <si>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</si>
  <si>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</si>
  <si>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</si>
  <si>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</si>
  <si>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</si>
  <si>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</si>
  <si>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</si>
  <si>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</si>
  <si>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</si>
  <si>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</si>
  <si>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</si>
  <si>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</si>
  <si>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</si>
  <si>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</si>
  <si>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</si>
  <si>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</si>
  <si>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</si>
  <si>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</si>
  <si>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</si>
  <si>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</si>
  <si>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</si>
  <si>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</si>
  <si>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</si>
  <si>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</si>
  <si>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</si>
  <si>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</si>
  <si>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</si>
  <si>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</si>
  <si>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</si>
  <si>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</si>
  <si>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</si>
  <si>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</si>
  <si>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</si>
  <si>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</si>
  <si>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</si>
  <si>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</si>
  <si>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</si>
  <si>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</si>
  <si>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</si>
  <si>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</si>
  <si>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</si>
  <si>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</si>
  <si>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</si>
  <si>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</si>
  <si>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</si>
  <si>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</si>
  <si>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</si>
  <si>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</si>
  <si>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</si>
  <si>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</si>
  <si>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</si>
  <si>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</si>
  <si>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</si>
  <si>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</si>
  <si>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</si>
  <si>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</si>
  <si>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</si>
  <si>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</si>
  <si>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</si>
  <si>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</si>
  <si>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</si>
  <si>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</si>
  <si>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</si>
  <si>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</si>
  <si>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</si>
  <si>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</si>
  <si>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</si>
  <si>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</si>
  <si>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</si>
  <si>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</si>
  <si>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</si>
  <si>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</si>
  <si>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</si>
  <si>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</si>
  <si>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</si>
  <si>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</si>
  <si>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</si>
  <si>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</si>
  <si>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</si>
  <si>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</si>
  <si>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</si>
  <si>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</si>
  <si>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</si>
  <si>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</si>
  <si>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</si>
  <si>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</si>
  <si>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</si>
  <si>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</si>
  <si>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</si>
  <si>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</si>
  <si>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</si>
  <si>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</si>
  <si>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</si>
  <si>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</si>
  <si>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</si>
  <si>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</si>
  <si>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</si>
  <si>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</si>
  <si>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</si>
  <si>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</si>
  <si>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</si>
  <si>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</si>
  <si>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</si>
  <si>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</si>
  <si>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</si>
  <si>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</si>
  <si>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</si>
  <si>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</si>
  <si>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</si>
  <si>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</si>
  <si>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</si>
  <si>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</si>
  <si>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</si>
  <si>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</si>
  <si>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</si>
  <si>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</si>
  <si>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</si>
  <si>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</si>
  <si>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</si>
  <si>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</si>
  <si>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</si>
  <si>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</si>
  <si>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</si>
  <si>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</si>
  <si>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</si>
  <si>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</si>
  <si>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</si>
  <si>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</si>
  <si>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</si>
  <si>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</si>
  <si>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</si>
  <si>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</si>
  <si>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</si>
  <si>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</si>
  <si>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</si>
  <si>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</si>
  <si>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</si>
  <si>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</si>
  <si>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</si>
  <si>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</si>
  <si>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</si>
  <si>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</si>
  <si>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</si>
  <si>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</si>
  <si>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</si>
  <si>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</si>
  <si>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</si>
  <si>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</si>
  <si>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</si>
  <si>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</si>
  <si>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</si>
  <si>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</si>
  <si>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</si>
  <si>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</si>
  <si>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</si>
  <si>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</si>
  <si>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</si>
  <si>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</si>
  <si>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</si>
  <si>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</si>
  <si>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</si>
  <si>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</si>
  <si>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</si>
  <si>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</si>
  <si>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</si>
  <si>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</si>
  <si>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</si>
  <si>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</si>
  <si>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</si>
  <si>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</si>
  <si>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</si>
  <si>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</si>
  <si>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</si>
  <si>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</si>
  <si>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</si>
  <si>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</si>
  <si>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</si>
  <si>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</si>
  <si>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</si>
  <si>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</si>
  <si>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</si>
  <si>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</si>
  <si>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</si>
  <si>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</si>
  <si>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</si>
  <si>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</si>
  <si>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</si>
  <si>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</si>
  <si>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</si>
  <si>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</si>
  <si>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</si>
  <si>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</si>
  <si>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</si>
  <si>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</si>
  <si>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</si>
  <si>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</si>
  <si>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</si>
  <si>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</si>
  <si>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</si>
  <si>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</si>
  <si>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</si>
  <si>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</si>
  <si>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</si>
  <si>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</si>
  <si>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</si>
  <si>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</si>
  <si>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</si>
  <si>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</si>
  <si>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</si>
  <si>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</si>
  <si>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</si>
  <si>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</si>
  <si>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</si>
  <si>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</si>
  <si>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</si>
  <si>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</si>
  <si>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</si>
  <si>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</si>
  <si>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</si>
  <si>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</si>
  <si>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</si>
  <si>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</si>
  <si>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</si>
  <si>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</si>
  <si>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</si>
  <si>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</si>
  <si>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</si>
  <si>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</si>
  <si>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</si>
  <si>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</si>
  <si>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</si>
  <si>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</si>
  <si>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</si>
  <si>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</si>
  <si>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</si>
  <si>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</si>
  <si>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</si>
  <si>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</si>
  <si>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</si>
  <si>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</si>
  <si>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</si>
  <si>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</si>
  <si>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</si>
  <si>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</si>
  <si>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</si>
  <si>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</si>
  <si>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</si>
  <si>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</si>
  <si>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</si>
  <si>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</si>
  <si>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</si>
  <si>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</si>
  <si>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</si>
  <si>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</si>
  <si>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</si>
  <si>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</si>
  <si>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</si>
  <si>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</si>
  <si>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</si>
  <si>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</si>
  <si>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</si>
  <si>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</si>
  <si>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</si>
  <si>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</si>
  <si>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</si>
  <si>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</si>
  <si>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</si>
  <si>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</si>
  <si>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</si>
  <si>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</si>
  <si>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</si>
  <si>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</si>
  <si>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</si>
  <si>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</si>
  <si>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</si>
  <si>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</si>
  <si>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</si>
  <si>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</si>
  <si>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</si>
  <si>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</si>
  <si>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</si>
  <si>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</si>
  <si>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</si>
  <si>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</si>
  <si>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</si>
  <si>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</si>
  <si>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</si>
  <si>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</si>
  <si>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</si>
  <si>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</si>
  <si>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</si>
  <si>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</si>
  <si>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</si>
  <si>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</si>
  <si>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</si>
  <si>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</si>
  <si>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</si>
  <si>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</si>
  <si>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</si>
  <si>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</si>
  <si>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</si>
  <si>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</si>
  <si>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</si>
  <si>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</si>
  <si>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</si>
  <si>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</si>
  <si>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</si>
  <si>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</si>
  <si>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</si>
  <si>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</si>
  <si>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</si>
  <si>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</si>
  <si>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</si>
  <si>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</si>
  <si>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</si>
  <si>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</si>
  <si>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</si>
  <si>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</si>
  <si>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</si>
  <si>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</si>
  <si>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</si>
  <si>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</si>
  <si>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</si>
  <si>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</si>
  <si>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</si>
  <si>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</si>
  <si>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</si>
  <si>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</si>
  <si>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</si>
  <si>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</si>
  <si>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</si>
  <si>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</si>
  <si>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</si>
  <si>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</si>
  <si>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</si>
  <si>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</si>
  <si>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</si>
  <si>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</si>
  <si>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</si>
  <si>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</si>
  <si>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</si>
  <si>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</si>
  <si>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</si>
  <si>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</si>
  <si>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</si>
  <si>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</si>
  <si>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</si>
  <si>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</si>
  <si>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</si>
  <si>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</si>
  <si>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</si>
  <si>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</si>
  <si>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</si>
  <si>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</si>
  <si>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</si>
  <si>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</si>
  <si>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</si>
  <si>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</si>
  <si>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</si>
  <si>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</si>
  <si>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</si>
  <si>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</si>
  <si>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</si>
  <si>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</si>
  <si>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</si>
  <si>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</si>
  <si>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</si>
  <si>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</si>
  <si>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</si>
  <si>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</si>
  <si>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</si>
  <si>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</si>
  <si>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</si>
  <si>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</si>
  <si>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</si>
  <si>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</si>
  <si>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</si>
  <si>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</si>
  <si>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</si>
  <si>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</si>
  <si>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</si>
  <si>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</si>
  <si>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</si>
  <si>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</si>
  <si>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</si>
  <si>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</si>
  <si>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</si>
  <si>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</si>
  <si>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</si>
  <si>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</si>
  <si>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</si>
  <si>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</si>
  <si>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</si>
  <si>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</si>
  <si>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</si>
  <si>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</si>
  <si>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</si>
  <si>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</si>
  <si>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</si>
  <si>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</si>
  <si>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</si>
  <si>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</si>
  <si>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</si>
  <si>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</si>
  <si>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</si>
  <si>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</si>
  <si>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</si>
  <si>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</si>
  <si>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</si>
  <si>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</si>
  <si>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</si>
  <si>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</si>
  <si>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</si>
  <si>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</si>
  <si>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</si>
  <si>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</si>
  <si>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</si>
  <si>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</si>
  <si>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</si>
  <si>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</si>
  <si>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</si>
  <si>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</si>
  <si>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</si>
  <si>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</si>
  <si>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</si>
  <si>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</si>
  <si>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</si>
  <si>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</si>
  <si>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</si>
  <si>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</si>
  <si>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</si>
  <si>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</si>
  <si>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</si>
  <si>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</si>
  <si>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</si>
  <si>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</si>
  <si>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</si>
  <si>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</si>
  <si>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</si>
  <si>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</si>
  <si>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</si>
  <si>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</si>
  <si>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</si>
  <si>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</si>
  <si>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</si>
  <si>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</si>
  <si>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</si>
  <si>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</si>
  <si>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</si>
  <si>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</si>
  <si>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</si>
  <si>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</si>
  <si>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</si>
  <si>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</si>
  <si>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</si>
  <si>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</si>
  <si>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</si>
  <si>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</si>
  <si>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</si>
  <si>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</si>
  <si>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</si>
  <si>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</si>
  <si>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</si>
  <si>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</si>
  <si>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</si>
  <si>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</si>
  <si>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</si>
  <si>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</si>
  <si>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</si>
  <si>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</si>
  <si>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</si>
  <si>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</si>
  <si>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</si>
  <si>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</si>
  <si>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</si>
  <si>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</si>
  <si>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</si>
  <si>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</si>
  <si>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</si>
  <si>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</si>
  <si>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</si>
  <si>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</si>
  <si>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</si>
  <si>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</si>
  <si>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</si>
  <si>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</si>
  <si>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</si>
  <si>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</si>
  <si>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</si>
  <si>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</si>
  <si>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</si>
  <si>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</si>
  <si>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</si>
  <si>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</si>
  <si>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</si>
  <si>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</si>
  <si>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</si>
  <si>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</si>
  <si>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</si>
  <si>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</si>
  <si>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</si>
  <si>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</si>
  <si>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</si>
  <si>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</si>
  <si>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</si>
  <si>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</si>
  <si>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</si>
  <si>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</si>
  <si>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</si>
  <si>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</si>
  <si>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</si>
  <si>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</si>
  <si>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</si>
  <si>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</si>
  <si>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</si>
  <si>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</si>
  <si>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</si>
  <si>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</si>
  <si>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</si>
  <si>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</si>
  <si>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</si>
  <si>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</si>
  <si>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</si>
  <si>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</si>
  <si>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</si>
  <si>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</si>
  <si>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</si>
  <si>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</si>
  <si>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</si>
  <si>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</si>
  <si>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</si>
  <si>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</si>
  <si>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</si>
  <si>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</si>
  <si>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</si>
  <si>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</si>
  <si>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</si>
  <si>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</si>
  <si>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</si>
  <si>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</si>
  <si>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</si>
  <si>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</si>
  <si>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</si>
  <si>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</si>
  <si>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</si>
  <si>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</si>
  <si>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</si>
  <si>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</si>
  <si>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</si>
  <si>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</si>
  <si>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</si>
  <si>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</si>
  <si>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</si>
  <si>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</si>
  <si>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</si>
  <si>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</si>
  <si>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</si>
  <si>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</si>
  <si>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</si>
  <si>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</si>
  <si>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</si>
  <si>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</si>
  <si>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</si>
  <si>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</si>
  <si>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</si>
  <si>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</si>
  <si>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</si>
  <si>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</si>
  <si>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</si>
  <si>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</si>
  <si>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</si>
  <si>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</si>
  <si>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</si>
  <si>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</si>
  <si>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</si>
  <si>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</si>
  <si>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</si>
  <si>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</si>
  <si>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</si>
  <si>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</si>
  <si>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</si>
  <si>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</si>
  <si>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</si>
  <si>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</si>
  <si>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</si>
  <si>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</si>
  <si>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</si>
  <si>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</si>
  <si>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</si>
  <si>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</si>
  <si>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</si>
  <si>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</si>
  <si>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</si>
  <si>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</si>
  <si>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</si>
  <si>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</si>
  <si>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</si>
  <si>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</si>
  <si>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</si>
  <si>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</si>
  <si>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</si>
  <si>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</si>
  <si>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</si>
  <si>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</si>
  <si>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</si>
  <si>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</si>
  <si>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</si>
  <si>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</si>
  <si>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</si>
  <si>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</si>
  <si>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</si>
  <si>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</si>
  <si>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</si>
  <si>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</si>
  <si>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</si>
  <si>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</si>
  <si>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</si>
  <si>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</si>
  <si>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</si>
  <si>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</si>
  <si>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</si>
  <si>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</si>
  <si>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</si>
  <si>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</si>
  <si>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</si>
  <si>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</si>
  <si>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</si>
  <si>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</si>
  <si>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</si>
  <si>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</si>
  <si>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</si>
  <si>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</si>
  <si>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</si>
  <si>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</si>
  <si>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</si>
  <si>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</si>
  <si>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</si>
  <si>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</si>
  <si>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</si>
  <si>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</si>
  <si>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</si>
  <si>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</si>
  <si>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</si>
  <si>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</si>
  <si>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</si>
  <si>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</si>
  <si>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</si>
  <si>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</si>
  <si>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</si>
  <si>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</si>
  <si>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</si>
  <si>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</si>
  <si>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</si>
  <si>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</si>
  <si>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</si>
  <si>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</si>
  <si>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</si>
  <si>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</si>
  <si>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</si>
  <si>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</si>
  <si>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</si>
  <si>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</si>
  <si>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</si>
  <si>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</si>
  <si>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</si>
  <si>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</si>
  <si>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</si>
  <si>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</si>
  <si>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</si>
  <si>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</si>
  <si>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</si>
  <si>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</si>
  <si>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</si>
  <si>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</si>
  <si>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</si>
  <si>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</si>
  <si>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</si>
  <si>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</si>
  <si>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</si>
  <si>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</si>
  <si>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</si>
  <si>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</si>
  <si>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</si>
  <si>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</si>
  <si>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</si>
  <si>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</si>
  <si>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</si>
  <si>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</si>
  <si>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</si>
  <si>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</si>
  <si>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</si>
  <si>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</si>
  <si>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</si>
  <si>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</si>
  <si>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</si>
  <si>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</si>
  <si>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</si>
  <si>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</si>
  <si>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</si>
  <si>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</si>
  <si>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</si>
  <si>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</si>
  <si>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</si>
  <si>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</si>
  <si>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</si>
  <si>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</si>
  <si>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</si>
  <si>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</si>
  <si>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</si>
  <si>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</si>
  <si>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</si>
  <si>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</si>
  <si>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</si>
  <si>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</si>
  <si>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</si>
  <si>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</si>
  <si>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</si>
  <si>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</si>
  <si>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</si>
  <si>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</si>
  <si>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</si>
  <si>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</si>
  <si>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</si>
  <si>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</si>
  <si>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</si>
  <si>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</si>
  <si>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</si>
  <si>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</si>
  <si>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</si>
  <si>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</si>
  <si>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</si>
  <si>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</si>
  <si>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</si>
  <si>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</si>
  <si>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</si>
  <si>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</si>
  <si>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</si>
  <si>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</si>
  <si>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</si>
  <si>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</si>
  <si>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</si>
  <si>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</si>
  <si>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</si>
  <si>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</si>
  <si>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</si>
  <si>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</si>
  <si>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</si>
  <si>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</si>
  <si>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</si>
  <si>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</si>
  <si>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</si>
  <si>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</si>
  <si>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</si>
  <si>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</si>
  <si>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</si>
  <si>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</si>
  <si>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</si>
  <si>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</si>
  <si>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</si>
  <si>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</si>
  <si>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</si>
  <si>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</si>
  <si>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</si>
  <si>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</si>
  <si>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</si>
  <si>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</si>
  <si>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</si>
  <si>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</si>
  <si>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</si>
  <si>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</si>
  <si>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</si>
  <si>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</si>
  <si>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</si>
  <si>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</si>
  <si>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</si>
  <si>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</si>
  <si>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</si>
  <si>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</si>
  <si>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</si>
  <si>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</si>
  <si>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</si>
  <si>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</si>
  <si>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</si>
  <si>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</si>
  <si>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</si>
  <si>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</si>
  <si>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</si>
  <si>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</si>
  <si>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</si>
  <si>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</si>
  <si>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</si>
  <si>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</si>
  <si>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</si>
  <si>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</si>
  <si>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</si>
  <si>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</si>
  <si>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</si>
  <si>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</si>
  <si>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</si>
  <si>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</si>
  <si>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</si>
  <si>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</si>
  <si>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</si>
  <si>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</si>
  <si>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</si>
  <si>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</si>
  <si>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</si>
  <si>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</si>
  <si>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</si>
  <si>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</si>
  <si>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</si>
  <si>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</si>
  <si>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</si>
  <si>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</si>
  <si>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</si>
  <si>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</si>
  <si>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</si>
  <si>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</si>
  <si>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</si>
  <si>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</si>
  <si>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</si>
  <si>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</si>
  <si>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</si>
  <si>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</si>
  <si>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</si>
  <si>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</si>
  <si>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</si>
  <si>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</si>
  <si>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</si>
  <si>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</si>
  <si>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</si>
  <si>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</si>
  <si>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</si>
  <si>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</si>
  <si>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</si>
  <si>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</si>
  <si>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</si>
  <si>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</si>
  <si>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</si>
  <si>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</si>
  <si>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</si>
  <si>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</si>
  <si>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</si>
  <si>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</si>
  <si>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</si>
  <si>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</si>
  <si>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</si>
  <si>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</si>
  <si>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</si>
  <si>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</si>
  <si>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</si>
  <si>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</si>
  <si>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</si>
  <si>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</si>
  <si>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</si>
  <si>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</si>
  <si>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</si>
  <si>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</si>
  <si>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</si>
  <si>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</si>
  <si>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</si>
  <si>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</si>
  <si>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</si>
  <si>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</si>
  <si>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</si>
  <si>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</si>
  <si>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</si>
  <si>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</si>
  <si>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</si>
  <si>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</si>
  <si>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</si>
  <si>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</si>
  <si>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</si>
  <si>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</si>
  <si>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</si>
  <si>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</si>
  <si>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</si>
  <si>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</si>
  <si>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</si>
  <si>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</si>
  <si>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</si>
  <si>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</si>
  <si>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</si>
  <si>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</si>
  <si>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</si>
  <si>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</si>
  <si>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</si>
  <si>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</si>
  <si>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</si>
  <si>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</si>
  <si>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</si>
  <si>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</si>
  <si>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</si>
  <si>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</si>
  <si>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</si>
  <si>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</si>
  <si>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</si>
  <si>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</si>
  <si>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</si>
  <si>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</si>
  <si>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</si>
  <si>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</si>
  <si>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</si>
  <si>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</si>
  <si>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</si>
  <si>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</si>
  <si>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</si>
  <si>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</si>
  <si>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</si>
  <si>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</si>
  <si>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</si>
  <si>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</si>
  <si>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</si>
  <si>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</si>
  <si>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</si>
  <si>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</si>
  <si>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</si>
  <si>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</si>
  <si>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</si>
  <si>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</si>
  <si>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</si>
  <si>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</si>
  <si>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</si>
  <si>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</si>
  <si>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</si>
  <si>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</si>
  <si>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</si>
  <si>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</si>
  <si>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</si>
  <si>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</si>
  <si>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</si>
  <si>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</si>
  <si>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</si>
  <si>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</si>
  <si>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</si>
  <si>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</si>
  <si>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</si>
  <si>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</si>
  <si>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</si>
  <si>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</si>
  <si>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</si>
  <si>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</si>
  <si>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</si>
  <si>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</si>
  <si>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</si>
  <si>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</si>
  <si>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</si>
  <si>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</si>
  <si>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</si>
  <si>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</si>
  <si>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</si>
  <si>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</si>
  <si>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</si>
  <si>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</si>
  <si>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</si>
  <si>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</si>
  <si>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</si>
  <si>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</si>
  <si>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</si>
  <si>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</si>
  <si>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</si>
  <si>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</si>
  <si>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</si>
  <si>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</si>
  <si>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</si>
  <si>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</si>
  <si>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</si>
  <si>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</si>
  <si>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</si>
  <si>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</si>
  <si>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</si>
  <si>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</si>
  <si>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</si>
  <si>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</si>
  <si>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</si>
  <si>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</si>
  <si>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</si>
  <si>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</si>
  <si>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</si>
  <si>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</si>
  <si>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</si>
  <si>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</si>
  <si>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</si>
  <si>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</si>
  <si>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</si>
  <si>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</si>
  <si>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</si>
  <si>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</si>
  <si>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</si>
  <si>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</si>
  <si>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</si>
  <si>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</si>
  <si>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</si>
  <si>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</si>
  <si>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</si>
  <si>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</si>
  <si>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</si>
  <si>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</si>
  <si>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</si>
  <si>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</si>
  <si>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</si>
  <si>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</si>
  <si>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</si>
  <si>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</si>
  <si>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</si>
  <si>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</si>
  <si>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</si>
  <si>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</si>
  <si>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</si>
  <si>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</si>
  <si>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</si>
  <si>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</si>
  <si>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</si>
  <si>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</si>
  <si>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</si>
  <si>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</si>
  <si>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</si>
  <si>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</si>
  <si>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</si>
  <si>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</si>
  <si>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</si>
  <si>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</si>
  <si>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</si>
  <si>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</si>
  <si>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</si>
  <si>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</si>
  <si>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</si>
  <si>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</si>
  <si>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</si>
  <si>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</si>
  <si>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</si>
  <si>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</si>
  <si>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</si>
  <si>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</si>
  <si>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</si>
  <si>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</si>
  <si>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</si>
  <si>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</si>
  <si>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</si>
  <si>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</si>
  <si>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</si>
  <si>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</si>
  <si>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</si>
  <si>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</si>
  <si>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</si>
  <si>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</si>
  <si>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</si>
  <si>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</si>
  <si>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</si>
  <si>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</si>
  <si>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</si>
  <si>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</si>
  <si>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</si>
  <si>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</si>
  <si>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</si>
  <si>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</si>
  <si>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</si>
  <si>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</si>
  <si>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</si>
  <si>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</si>
  <si>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</si>
  <si>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</si>
  <si>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</si>
  <si>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</si>
  <si>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</si>
  <si>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</si>
  <si>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</si>
  <si>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</si>
  <si>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</si>
  <si>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</si>
  <si>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</si>
  <si>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</si>
  <si>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</si>
  <si>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</si>
  <si>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</si>
  <si>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</si>
  <si>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</si>
  <si>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</si>
  <si>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</si>
  <si>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</si>
  <si>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</si>
  <si>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</si>
  <si>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</si>
  <si>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</si>
  <si>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</si>
  <si>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</si>
  <si>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</si>
  <si>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</si>
  <si>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</si>
  <si>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</si>
  <si>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</si>
  <si>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</si>
  <si>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</si>
  <si>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</si>
  <si>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</si>
  <si>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</si>
  <si>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</si>
  <si>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</si>
  <si>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</si>
  <si>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</si>
  <si>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</si>
  <si>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</si>
  <si>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</si>
  <si>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</si>
  <si>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</si>
  <si>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</si>
  <si>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</si>
  <si>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</si>
  <si>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</si>
  <si>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</si>
  <si>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</si>
  <si>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</si>
  <si>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</si>
  <si>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</si>
  <si>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</si>
  <si>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</si>
  <si>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</si>
  <si>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</si>
  <si>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</si>
  <si>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</si>
  <si>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</si>
  <si>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</si>
  <si>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</si>
  <si>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</si>
  <si>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</si>
  <si>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</si>
  <si>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</si>
  <si>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</si>
  <si>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</si>
  <si>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</si>
  <si>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</si>
  <si>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</si>
  <si>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</si>
  <si>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</si>
  <si>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</si>
  <si>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</si>
  <si>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</si>
  <si>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</si>
  <si>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</si>
  <si>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</si>
  <si>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</si>
  <si>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</si>
  <si>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</si>
  <si>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</si>
  <si>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</si>
  <si>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</si>
  <si>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</si>
  <si>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</si>
  <si>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</si>
  <si>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</si>
  <si>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</si>
  <si>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</si>
  <si>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</si>
  <si>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</si>
  <si>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</si>
  <si>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</si>
  <si>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</si>
  <si>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</si>
  <si>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</si>
  <si>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</si>
  <si>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</si>
  <si>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</si>
  <si>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</si>
  <si>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</si>
  <si>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</si>
  <si>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</si>
  <si>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</si>
  <si>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</si>
  <si>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</si>
  <si>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</si>
  <si>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</si>
  <si>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</si>
  <si>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</si>
  <si>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</si>
  <si>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</si>
  <si>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</si>
  <si>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</si>
  <si>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</si>
  <si>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</si>
  <si>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</si>
  <si>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</si>
  <si>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</si>
  <si>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</si>
  <si>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</si>
  <si>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</si>
  <si>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</si>
  <si>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</si>
  <si>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</si>
  <si>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</si>
  <si>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</si>
  <si>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</si>
  <si>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</si>
  <si>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</si>
  <si>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</si>
  <si>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</si>
  <si>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</si>
  <si>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</si>
  <si>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</si>
  <si>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</si>
  <si>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</si>
  <si>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</si>
  <si>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</si>
  <si>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</si>
  <si>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</si>
  <si>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</si>
  <si>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</si>
  <si>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</si>
  <si>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</si>
  <si>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</si>
  <si>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</si>
  <si>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</si>
  <si>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</si>
  <si>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</si>
  <si>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</si>
  <si>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</si>
  <si>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</si>
  <si>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</si>
  <si>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</si>
  <si>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</si>
  <si>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</si>
  <si>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</si>
  <si>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</si>
  <si>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</si>
  <si>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</si>
  <si>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</si>
  <si>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</si>
  <si>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</si>
  <si>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</si>
  <si>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</si>
  <si>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</si>
  <si>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</si>
  <si>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</si>
  <si>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</si>
  <si>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</si>
  <si>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</si>
  <si>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</si>
  <si>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</si>
  <si>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</si>
  <si>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</si>
  <si>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</si>
  <si>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</si>
  <si>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</si>
  <si>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</si>
  <si>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</si>
  <si>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</si>
  <si>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</si>
  <si>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</si>
  <si>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</si>
  <si>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</si>
  <si>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</si>
  <si>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</si>
  <si>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</si>
  <si>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</si>
  <si>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</si>
  <si>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</si>
  <si>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</si>
  <si>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</si>
  <si>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</si>
  <si>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</si>
  <si>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</si>
  <si>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</si>
  <si>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</si>
  <si>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</si>
  <si>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</si>
  <si>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</si>
  <si>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</si>
  <si>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</si>
  <si>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</si>
  <si>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</si>
  <si>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</si>
  <si>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</si>
  <si>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</si>
  <si>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</si>
  <si>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</si>
  <si>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</si>
  <si>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</si>
  <si>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</si>
  <si>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</si>
  <si>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</si>
  <si>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</si>
  <si>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</si>
  <si>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</si>
  <si>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</si>
  <si>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</si>
  <si>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</si>
  <si>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</si>
  <si>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</si>
  <si>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</si>
  <si>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</si>
  <si>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</si>
  <si>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</si>
  <si>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</si>
  <si>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</si>
  <si>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</si>
  <si>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</si>
  <si>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</si>
  <si>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</si>
  <si>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</si>
  <si>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</si>
  <si>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</si>
  <si>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</si>
  <si>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</si>
  <si>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</si>
  <si>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</si>
  <si>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</si>
  <si>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</si>
  <si>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</si>
  <si>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</si>
  <si>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</si>
  <si>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</si>
  <si>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</si>
  <si>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</si>
  <si>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</si>
  <si>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</si>
  <si>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</si>
  <si>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</si>
  <si>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</si>
  <si>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</si>
  <si>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</si>
  <si>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</si>
  <si>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</si>
  <si>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</si>
  <si>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</si>
  <si>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</si>
  <si>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</si>
  <si>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</si>
  <si>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</si>
  <si>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</si>
  <si>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</si>
  <si>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</si>
  <si>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</si>
  <si>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</si>
  <si>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</si>
  <si>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</si>
  <si>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</si>
  <si>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</si>
  <si>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</si>
  <si>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</si>
  <si>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</si>
  <si>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</si>
  <si>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</si>
  <si>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</si>
  <si>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</si>
  <si>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</si>
  <si>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</si>
  <si>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</si>
  <si>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</si>
  <si>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</si>
  <si>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</si>
  <si>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</si>
  <si>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</si>
  <si>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</si>
  <si>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</si>
  <si>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</si>
  <si>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</si>
  <si>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</si>
  <si>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</si>
  <si>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</si>
  <si>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</si>
  <si>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</si>
  <si>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</si>
  <si>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</si>
  <si>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</si>
  <si>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</si>
  <si>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</si>
  <si>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</si>
  <si>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</si>
  <si>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</si>
  <si>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</si>
  <si>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</si>
  <si>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</si>
  <si>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</si>
  <si>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</si>
  <si>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</si>
  <si>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</si>
  <si>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</si>
  <si>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</si>
  <si>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</si>
  <si>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</si>
  <si>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</si>
  <si>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</si>
  <si>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</si>
  <si>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</si>
  <si>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</si>
  <si>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</si>
  <si>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</si>
  <si>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</si>
  <si>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</si>
  <si>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</si>
  <si>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</si>
  <si>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</si>
  <si>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</si>
  <si>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</si>
  <si>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</si>
  <si>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</si>
  <si>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</si>
  <si>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</si>
  <si>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</si>
  <si>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</si>
  <si>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</si>
  <si>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</si>
  <si>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</si>
  <si>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</si>
  <si>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</si>
  <si>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</si>
  <si>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</si>
  <si>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</si>
  <si>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</si>
  <si>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</si>
  <si>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</si>
  <si>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</si>
  <si>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</si>
  <si>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</si>
  <si>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</si>
  <si>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</si>
  <si>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</si>
  <si>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</si>
  <si>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</si>
  <si>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</si>
  <si>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</si>
  <si>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</si>
  <si>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</si>
  <si>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</si>
  <si>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</si>
  <si>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</si>
  <si>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</si>
  <si>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</si>
  <si>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</si>
  <si>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</si>
  <si>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</si>
  <si>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</si>
  <si>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</si>
  <si>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</si>
  <si>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</si>
  <si>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</si>
  <si>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</si>
  <si>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</si>
  <si>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</si>
  <si>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</si>
  <si>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</si>
  <si>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</si>
  <si>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</si>
  <si>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</si>
  <si>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</si>
  <si>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</si>
  <si>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</si>
  <si>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</si>
  <si>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</si>
  <si>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</si>
  <si>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</si>
  <si>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</si>
  <si>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</si>
  <si>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</si>
  <si>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</si>
  <si>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</si>
  <si>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</si>
  <si>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</si>
  <si>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</si>
  <si>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</si>
  <si>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</si>
  <si>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</si>
  <si>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</si>
  <si>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</si>
  <si>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</si>
  <si>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</si>
  <si>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</si>
  <si>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</si>
  <si>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</si>
  <si>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</si>
  <si>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</si>
  <si>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</si>
  <si>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</si>
  <si>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</si>
  <si>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</si>
  <si>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</si>
  <si>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</si>
  <si>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</si>
  <si>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</si>
  <si>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</si>
  <si>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</si>
  <si>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</si>
  <si>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</si>
  <si>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</si>
  <si>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</si>
  <si>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</si>
  <si>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</si>
  <si>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</si>
  <si>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</si>
  <si>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</si>
  <si>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</si>
  <si>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</si>
  <si>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</si>
  <si>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</si>
  <si>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</si>
  <si>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</si>
  <si>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</si>
  <si>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</si>
  <si>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</si>
  <si>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</si>
  <si>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</si>
  <si>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</si>
  <si>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</si>
  <si>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</si>
  <si>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</si>
  <si>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</si>
  <si>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</si>
  <si>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</si>
  <si>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</si>
  <si>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</si>
  <si>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</si>
  <si>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</si>
  <si>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</si>
  <si>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</si>
  <si>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</si>
  <si>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</si>
  <si>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</si>
  <si>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</si>
  <si>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</si>
  <si>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</si>
  <si>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</si>
  <si>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</si>
  <si>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</si>
  <si>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</si>
  <si>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</si>
  <si>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</si>
  <si>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</si>
  <si>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</si>
  <si>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</si>
  <si>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</si>
  <si>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</si>
  <si>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</si>
  <si>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</si>
  <si>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</si>
  <si>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</si>
  <si>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</si>
  <si>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</si>
  <si>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</si>
  <si>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</si>
  <si>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</si>
  <si>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</si>
  <si>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</si>
  <si>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</si>
  <si>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</si>
  <si>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</si>
  <si>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</si>
  <si>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</si>
  <si>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</si>
  <si>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</si>
  <si>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</si>
  <si>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</si>
  <si>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</si>
  <si>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</si>
  <si>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</si>
  <si>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</si>
  <si>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</si>
  <si>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</si>
  <si>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</si>
  <si>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</si>
  <si>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</si>
  <si>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</si>
  <si>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</si>
  <si>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</si>
  <si>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</si>
  <si>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</si>
  <si>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</si>
  <si>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</si>
  <si>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</si>
  <si>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</si>
  <si>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</si>
  <si>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</si>
  <si>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</si>
  <si>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</si>
  <si>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</si>
  <si>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</si>
  <si>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</si>
  <si>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</si>
  <si>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</si>
  <si>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</si>
  <si>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</si>
  <si>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</si>
  <si>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</si>
  <si>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</si>
  <si>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</si>
  <si>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</si>
  <si>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</si>
  <si>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</si>
  <si>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</si>
  <si>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</si>
  <si>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</si>
  <si>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</si>
  <si>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</si>
  <si>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</si>
  <si>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</si>
  <si>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</si>
  <si>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</si>
  <si>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</si>
  <si>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</si>
  <si>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</si>
  <si>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</si>
  <si>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</si>
  <si>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</si>
  <si>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</si>
  <si>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</si>
  <si>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</si>
  <si>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</si>
  <si>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</si>
  <si>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</si>
  <si>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</si>
  <si>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</si>
  <si>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</si>
  <si>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</si>
  <si>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</si>
  <si>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</si>
  <si>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</si>
  <si>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</si>
  <si>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</si>
  <si>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</si>
  <si>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</si>
  <si>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</si>
  <si>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</si>
  <si>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</si>
  <si>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</si>
  <si>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</si>
  <si>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</si>
  <si>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</si>
  <si>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</si>
  <si>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</si>
  <si>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</si>
  <si>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</si>
  <si>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</si>
  <si>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</si>
  <si>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</si>
  <si>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</si>
  <si>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</si>
  <si>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</si>
  <si>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</si>
  <si>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</si>
  <si>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</si>
  <si>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</si>
  <si>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</si>
  <si>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</si>
  <si>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</si>
  <si>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</si>
  <si>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</si>
  <si>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</si>
  <si>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</si>
  <si>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</si>
  <si>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</si>
  <si>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</si>
  <si>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</si>
  <si>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</si>
  <si>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</si>
  <si>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</si>
  <si>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</si>
  <si>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</si>
  <si>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</si>
  <si>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</si>
  <si>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</si>
  <si>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</si>
  <si>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</si>
  <si>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</si>
  <si>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</si>
  <si>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</si>
  <si>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</si>
  <si>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</si>
  <si>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</si>
  <si>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</si>
  <si>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</si>
  <si>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</si>
  <si>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</si>
  <si>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</si>
  <si>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</si>
  <si>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</si>
  <si>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</si>
  <si>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</si>
  <si>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</si>
  <si>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</si>
  <si>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</si>
  <si>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</si>
  <si>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</si>
  <si>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</si>
  <si>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</si>
  <si>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</si>
  <si>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</si>
  <si>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</si>
  <si>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</si>
  <si>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</si>
  <si>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</si>
  <si>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</si>
  <si>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</si>
  <si>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</si>
  <si>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</si>
  <si>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</si>
  <si>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</si>
  <si>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</si>
  <si>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</si>
  <si>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</si>
  <si>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</si>
  <si>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</si>
  <si>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</si>
  <si>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</si>
  <si>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</si>
  <si>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</si>
  <si>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</si>
  <si>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</si>
  <si>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</si>
  <si>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</si>
  <si>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</si>
  <si>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</si>
  <si>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</si>
  <si>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</si>
  <si>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</si>
  <si>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</si>
  <si>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</si>
  <si>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</si>
  <si>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</si>
  <si>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</si>
  <si>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</si>
  <si>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</si>
  <si>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</si>
  <si>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</si>
  <si>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</si>
  <si>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</si>
  <si>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</si>
  <si>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</si>
  <si>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</si>
  <si>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</si>
  <si>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</si>
  <si>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</si>
  <si>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</si>
  <si>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</si>
  <si>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</si>
  <si>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</si>
  <si>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</si>
  <si>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</si>
  <si>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</si>
  <si>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</si>
  <si>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</si>
  <si>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</si>
  <si>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</si>
  <si>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</si>
  <si>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</si>
  <si>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</si>
  <si>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</si>
  <si>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</si>
  <si>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</si>
  <si>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</si>
  <si>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</si>
  <si>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</si>
  <si>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</si>
  <si>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</si>
  <si>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</si>
  <si>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</si>
  <si>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</si>
  <si>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</si>
  <si>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</si>
  <si>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</si>
  <si>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</si>
  <si>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</si>
  <si>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</si>
  <si>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</si>
  <si>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</si>
  <si>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</si>
  <si>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</si>
  <si>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</si>
  <si>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</si>
  <si>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</si>
  <si>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</si>
  <si>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</si>
  <si>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</si>
  <si>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</si>
  <si>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</si>
  <si>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</si>
  <si>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</si>
  <si>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</si>
  <si>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</si>
  <si>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</si>
  <si>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</si>
  <si>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</si>
  <si>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</si>
  <si>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</si>
  <si>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</si>
  <si>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</si>
  <si>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</si>
  <si>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</si>
  <si>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</si>
  <si>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</si>
  <si>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</si>
  <si>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</si>
  <si>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</si>
  <si>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</si>
  <si>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</si>
  <si>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</si>
  <si>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</si>
  <si>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</si>
  <si>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</si>
  <si>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</si>
  <si>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</si>
  <si>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</si>
  <si>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</si>
  <si>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</si>
  <si>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</si>
  <si>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</si>
  <si>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</si>
  <si>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</si>
  <si>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</si>
  <si>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</si>
  <si>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</si>
  <si>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</si>
  <si>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</si>
  <si>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</si>
  <si>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</si>
  <si>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</si>
  <si>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</si>
  <si>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</si>
  <si>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</si>
  <si>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</si>
  <si>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</si>
  <si>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</si>
  <si>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</si>
  <si>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</si>
  <si>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</si>
  <si>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</si>
  <si>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</si>
  <si>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</si>
  <si>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</si>
  <si>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</si>
  <si>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</si>
  <si>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</si>
  <si>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</si>
  <si>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</si>
  <si>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</si>
  <si>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</si>
  <si>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</si>
  <si>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</si>
  <si>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</si>
  <si>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</si>
  <si>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</si>
  <si>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</si>
  <si>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</si>
  <si>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</si>
  <si>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</si>
  <si>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</si>
  <si>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</si>
  <si>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</si>
  <si>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</si>
  <si>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</si>
  <si>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</si>
  <si>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</si>
  <si>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</si>
  <si>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</si>
  <si>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</si>
  <si>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</si>
  <si>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</si>
  <si>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</si>
  <si>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</si>
  <si>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</si>
  <si>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</si>
  <si>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</si>
  <si>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</si>
  <si>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</si>
  <si>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</si>
  <si>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</si>
  <si>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</si>
  <si>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</si>
  <si>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</si>
  <si>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</si>
  <si>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</si>
  <si>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</si>
  <si>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</si>
  <si>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</si>
  <si>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</si>
  <si>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</si>
  <si>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</si>
  <si>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</si>
  <si>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</si>
  <si>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</si>
  <si>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</si>
  <si>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</si>
  <si>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</si>
  <si>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</si>
  <si>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</si>
  <si>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</si>
  <si>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</si>
  <si>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</si>
  <si>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</si>
  <si>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</si>
  <si>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</si>
  <si>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</si>
  <si>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</si>
  <si>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</si>
  <si>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</si>
  <si>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</si>
  <si>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</si>
  <si>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</si>
  <si>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</si>
  <si>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</si>
  <si>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</si>
  <si>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</si>
  <si>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</si>
  <si>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</si>
  <si>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</si>
  <si>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</si>
  <si>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</si>
  <si>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</si>
  <si>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</si>
  <si>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</si>
  <si>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</si>
  <si>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</si>
  <si>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</si>
  <si>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</si>
  <si>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</si>
  <si>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</si>
  <si>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</si>
  <si>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</si>
  <si>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</si>
  <si>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</si>
  <si>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</si>
  <si>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</si>
  <si>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</si>
  <si>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</si>
  <si>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</si>
  <si>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</si>
  <si>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</si>
  <si>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</si>
  <si>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</si>
  <si>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</si>
  <si>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</si>
  <si>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</si>
  <si>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</si>
  <si>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</si>
  <si>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</si>
  <si>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</si>
  <si>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</si>
  <si>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</si>
  <si>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</si>
  <si>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</si>
  <si>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</si>
  <si>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</si>
  <si>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</si>
  <si>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</si>
  <si>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</si>
  <si>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</si>
  <si>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</si>
  <si>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</si>
  <si>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</si>
  <si>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</si>
  <si>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</si>
  <si>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</si>
  <si>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</si>
  <si>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</si>
  <si>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</si>
  <si>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</si>
  <si>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</si>
  <si>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</si>
  <si>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</si>
  <si>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</si>
  <si>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</si>
  <si>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</si>
  <si>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</si>
  <si>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</si>
  <si>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</si>
  <si>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</si>
  <si>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</si>
  <si>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</si>
  <si>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</si>
  <si>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</si>
  <si>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</si>
  <si>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</si>
  <si>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</si>
  <si>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</si>
  <si>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</si>
  <si>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</si>
  <si>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</si>
  <si>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</si>
  <si>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</si>
  <si>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</si>
  <si>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</si>
  <si>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</si>
  <si>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</si>
  <si>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</si>
  <si>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</si>
  <si>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</si>
  <si>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</si>
  <si>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</si>
  <si>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</si>
  <si>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</si>
  <si>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</si>
  <si>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</si>
  <si>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</si>
  <si>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</si>
  <si>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</si>
  <si>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</si>
  <si>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</si>
  <si>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</si>
  <si>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</si>
  <si>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</si>
  <si>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</si>
  <si>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</si>
  <si>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</si>
  <si>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</si>
  <si>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</si>
  <si>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</si>
  <si>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</si>
  <si>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</si>
  <si>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</si>
  <si>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</si>
  <si>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</si>
  <si>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</si>
  <si>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</si>
  <si>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</si>
  <si>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</si>
  <si>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</si>
  <si>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</si>
  <si>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</si>
  <si>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</si>
  <si>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</si>
  <si>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</si>
  <si>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</si>
  <si>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</si>
  <si>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</si>
  <si>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</si>
  <si>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</si>
  <si>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</si>
  <si>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</si>
  <si>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</si>
  <si>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</si>
  <si>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</si>
  <si>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</si>
  <si>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</si>
  <si>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</si>
  <si>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</si>
  <si>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</si>
  <si>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</si>
  <si>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</si>
  <si>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</si>
  <si>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</si>
  <si>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</si>
  <si>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</si>
  <si>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</si>
  <si>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</si>
  <si>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</si>
  <si>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</si>
  <si>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</si>
  <si>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</si>
  <si>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</si>
  <si>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</si>
  <si>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</si>
  <si>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</si>
  <si>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</si>
  <si>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</si>
  <si>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</si>
  <si>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</si>
  <si>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</si>
  <si>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</si>
  <si>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</si>
  <si>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</si>
  <si>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</si>
  <si>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</si>
  <si>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</si>
  <si>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</si>
  <si>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</si>
  <si>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</si>
  <si>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</si>
  <si>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</si>
  <si>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</si>
  <si>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</si>
  <si>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</si>
  <si>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</si>
  <si>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</si>
  <si>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</si>
  <si>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</si>
  <si>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</si>
  <si>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</si>
  <si>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</si>
  <si>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</si>
  <si>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</si>
  <si>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</si>
  <si>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</si>
  <si>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</si>
  <si>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</si>
  <si>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</si>
  <si>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</si>
  <si>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</si>
  <si>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</si>
  <si>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</si>
  <si>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</si>
  <si>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</si>
  <si>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</si>
  <si>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</si>
  <si>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</si>
  <si>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</si>
  <si>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</si>
  <si>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</si>
  <si>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</si>
  <si>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</si>
  <si>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</si>
  <si>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</si>
  <si>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</si>
  <si>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</si>
  <si>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</si>
  <si>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</si>
  <si>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</si>
  <si>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</si>
  <si>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</si>
  <si>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</si>
  <si>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</si>
  <si>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</si>
  <si>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</si>
  <si>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</si>
  <si>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</si>
  <si>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</si>
  <si>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</si>
  <si>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</si>
  <si>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</si>
  <si>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</si>
  <si>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</si>
  <si>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</si>
  <si>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</si>
  <si>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</si>
  <si>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</si>
  <si>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</si>
  <si>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</si>
  <si>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</si>
  <si>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</si>
  <si>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</si>
  <si>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</si>
  <si>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</si>
  <si>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</si>
  <si>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</si>
  <si>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</si>
  <si>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</si>
  <si>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</si>
  <si>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</si>
  <si>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</si>
  <si>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</si>
  <si>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</si>
  <si>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</si>
  <si>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</si>
  <si>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</si>
  <si>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</si>
  <si>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</si>
  <si>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</si>
  <si>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</si>
  <si>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</si>
  <si>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</si>
  <si>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</si>
  <si>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</si>
  <si>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</si>
  <si>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</si>
  <si>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</si>
  <si>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</si>
  <si>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</si>
  <si>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</si>
  <si>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</si>
  <si>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</si>
  <si>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</si>
  <si>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</si>
  <si>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</si>
  <si>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</si>
  <si>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</si>
  <si>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</si>
  <si>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</si>
  <si>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</si>
  <si>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</si>
  <si>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</si>
  <si>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</si>
  <si>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</si>
  <si>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</si>
  <si>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</si>
  <si>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</si>
  <si>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</si>
  <si>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</si>
  <si>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</si>
  <si>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</si>
  <si>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</si>
  <si>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</si>
  <si>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</si>
  <si>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</si>
  <si>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</si>
  <si>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</si>
  <si>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</si>
  <si>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</si>
  <si>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</si>
  <si>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</si>
  <si>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</si>
  <si>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</si>
  <si>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</si>
  <si>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</si>
  <si>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</si>
  <si>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</si>
  <si>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</si>
  <si>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</si>
  <si>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</si>
  <si>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</si>
  <si>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</si>
  <si>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</si>
  <si>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</si>
  <si>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</si>
  <si>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</si>
  <si>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</si>
  <si>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</si>
  <si>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</si>
  <si>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</si>
  <si>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</si>
  <si>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</si>
  <si>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</si>
  <si>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</si>
  <si>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</si>
  <si>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</si>
  <si>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</si>
  <si>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</si>
  <si>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</si>
  <si>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</si>
  <si>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</si>
  <si>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</si>
  <si>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</si>
  <si>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</si>
  <si>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</si>
  <si>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</si>
  <si>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</si>
  <si>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</si>
  <si>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</si>
  <si>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</si>
  <si>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</si>
  <si>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</si>
  <si>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</si>
  <si>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</si>
  <si>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</si>
  <si>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</si>
  <si>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</si>
  <si>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</si>
  <si>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</si>
  <si>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</si>
  <si>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</si>
  <si>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</si>
  <si>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</si>
  <si>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</si>
  <si>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</si>
  <si>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</si>
  <si>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</si>
  <si>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</si>
  <si>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</si>
  <si>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</si>
  <si>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</si>
  <si>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</si>
  <si>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</si>
  <si>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</si>
  <si>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</si>
  <si>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</si>
  <si>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</si>
  <si>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</si>
  <si>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</si>
  <si>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</si>
  <si>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</si>
  <si>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</si>
  <si>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</si>
  <si>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</si>
  <si>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</si>
  <si>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</si>
  <si>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</si>
  <si>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</si>
  <si>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</si>
  <si>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</si>
  <si>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</si>
  <si>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</si>
  <si>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</si>
  <si>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</si>
  <si>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</si>
  <si>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</si>
  <si>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</si>
  <si>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</si>
  <si>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</si>
  <si>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</si>
  <si>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</si>
  <si>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</si>
  <si>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</si>
  <si>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</si>
  <si>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</si>
  <si>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</si>
  <si>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</si>
  <si>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</si>
  <si>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</si>
  <si>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</si>
  <si>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</si>
  <si>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</si>
  <si>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</si>
  <si>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</si>
  <si>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</si>
  <si>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</si>
  <si>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</si>
  <si>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</si>
  <si>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</si>
  <si>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</si>
  <si>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</si>
  <si>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</si>
  <si>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</si>
  <si>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</si>
  <si>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</si>
  <si>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</si>
  <si>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</si>
  <si>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</si>
  <si>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</si>
  <si>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</si>
  <si>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</si>
  <si>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</si>
  <si>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</si>
  <si>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</si>
  <si>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</si>
  <si>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</si>
  <si>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</si>
  <si>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</si>
  <si>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</si>
  <si>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</si>
  <si>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</si>
  <si>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</si>
  <si>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</si>
  <si>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</si>
  <si>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</si>
  <si>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</si>
  <si>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</si>
  <si>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</si>
  <si>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</si>
  <si>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</si>
  <si>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</si>
  <si>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</si>
  <si>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</si>
  <si>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</si>
  <si>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</si>
  <si>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</si>
  <si>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</si>
  <si>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</si>
  <si>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</si>
  <si>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</si>
  <si>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</si>
  <si>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</si>
  <si>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</si>
  <si>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</si>
  <si>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</si>
  <si>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</si>
  <si>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</si>
  <si>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</si>
  <si>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</si>
  <si>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</si>
  <si>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</si>
  <si>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</si>
  <si>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</si>
  <si>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</si>
  <si>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</si>
  <si>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</si>
  <si>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</si>
  <si>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</si>
  <si>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</si>
  <si>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</si>
  <si>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</si>
  <si>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</si>
  <si>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</si>
  <si>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</si>
  <si>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</si>
  <si>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</si>
  <si>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</si>
  <si>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</si>
  <si>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</si>
  <si>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</si>
  <si>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</si>
  <si>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</si>
  <si>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</si>
  <si>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</si>
  <si>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</si>
  <si>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</si>
  <si>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</si>
  <si>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</si>
  <si>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</si>
  <si>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</si>
  <si>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</si>
  <si>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</si>
  <si>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</si>
  <si>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</si>
  <si>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</si>
  <si>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</si>
  <si>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</si>
  <si>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</si>
  <si>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</si>
  <si>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</si>
  <si>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</si>
  <si>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</si>
  <si>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</si>
  <si>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</si>
  <si>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</si>
  <si>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</si>
  <si>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</si>
  <si>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</si>
  <si>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</si>
  <si>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</si>
  <si>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</si>
  <si>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</si>
  <si>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</si>
  <si>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</si>
  <si>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</si>
  <si>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</si>
  <si>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</si>
  <si>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</si>
  <si>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</si>
  <si>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</si>
  <si>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</si>
  <si>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</si>
  <si>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</si>
  <si>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</si>
  <si>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</si>
  <si>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</si>
  <si>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</si>
  <si>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</si>
  <si>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</si>
  <si>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</si>
  <si>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</si>
  <si>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</si>
  <si>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</si>
  <si>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</si>
  <si>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</si>
  <si>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</si>
  <si>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</si>
  <si>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</si>
  <si>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</si>
  <si>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</si>
  <si>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</si>
  <si>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</si>
  <si>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</si>
  <si>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</si>
  <si>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</si>
  <si>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</si>
  <si>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</si>
  <si>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</si>
  <si>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</si>
  <si>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</si>
  <si>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</si>
  <si>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</si>
  <si>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</si>
  <si>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</si>
  <si>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</si>
  <si>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</si>
  <si>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</si>
  <si>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</si>
  <si>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</si>
  <si>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</si>
  <si>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</si>
  <si>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</si>
  <si>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</si>
  <si>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</si>
  <si>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</si>
  <si>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</si>
  <si>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</si>
  <si>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</si>
  <si>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</si>
  <si>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</si>
  <si>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</si>
  <si>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</si>
  <si>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</si>
  <si>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</si>
  <si>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</si>
  <si>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</si>
  <si>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</si>
  <si>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</si>
  <si>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</si>
  <si>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</si>
  <si>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</si>
  <si>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</si>
  <si>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</si>
  <si>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</si>
  <si>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</si>
  <si>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</si>
  <si>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</si>
  <si>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</si>
  <si>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</si>
  <si>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</si>
  <si>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</si>
  <si>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</si>
  <si>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</si>
  <si>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</si>
  <si>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</si>
  <si>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</si>
  <si>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</si>
  <si>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</si>
  <si>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</si>
  <si>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</si>
  <si>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</si>
  <si>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</si>
  <si>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</si>
  <si>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</si>
  <si>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</si>
  <si>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</si>
  <si>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</si>
  <si>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</si>
  <si>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</si>
  <si>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</si>
  <si>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</si>
  <si>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</si>
  <si>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</si>
  <si>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</si>
  <si>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</si>
  <si>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</si>
  <si>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</si>
  <si>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</si>
  <si>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</si>
  <si>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</si>
  <si>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</si>
  <si>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</si>
  <si>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</si>
  <si>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</si>
  <si>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</si>
  <si>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</si>
  <si>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</si>
  <si>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</si>
  <si>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</si>
  <si>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</si>
  <si>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</si>
  <si>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</si>
  <si>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</si>
  <si>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</si>
  <si>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</si>
  <si>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</si>
  <si>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</si>
  <si>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</si>
  <si>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</si>
  <si>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</si>
  <si>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</si>
  <si>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</si>
  <si>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</si>
  <si>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</si>
  <si>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</si>
  <si>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</si>
  <si>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</si>
  <si>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</si>
  <si>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</si>
  <si>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</si>
  <si>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</si>
  <si>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</si>
  <si>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</si>
  <si>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</si>
  <si>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</si>
  <si>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</si>
  <si>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</si>
  <si>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</si>
  <si>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</si>
  <si>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</si>
  <si>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</si>
  <si>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</si>
  <si>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</si>
  <si>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</si>
  <si>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</si>
  <si>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</si>
  <si>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</si>
  <si>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</si>
  <si>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</si>
  <si>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</si>
  <si>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</si>
  <si>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</si>
  <si>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</si>
  <si>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</si>
  <si>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</si>
  <si>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</si>
  <si>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</si>
  <si>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</si>
  <si>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</si>
  <si>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</si>
  <si>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</si>
  <si>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</si>
  <si>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</si>
  <si>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</si>
  <si>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</si>
  <si>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</si>
  <si>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</si>
  <si>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</si>
  <si>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</si>
  <si>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</si>
  <si>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</si>
  <si>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</si>
  <si>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</si>
  <si>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</si>
  <si>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</si>
  <si>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</si>
  <si>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</si>
  <si>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</si>
  <si>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</si>
  <si>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</si>
  <si>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</si>
  <si>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</si>
  <si>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</si>
  <si>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</si>
  <si>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</si>
  <si>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</si>
  <si>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</si>
  <si>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</si>
  <si>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</si>
  <si>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</si>
  <si>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</si>
  <si>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</si>
  <si>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</si>
  <si>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</si>
  <si>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</si>
  <si>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</si>
  <si>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</si>
  <si>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</si>
  <si>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</si>
  <si>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</si>
  <si>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</si>
  <si>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</si>
  <si>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</si>
  <si>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</si>
  <si>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</si>
  <si>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</si>
  <si>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</si>
  <si>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</si>
  <si>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</si>
  <si>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</si>
  <si>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</si>
  <si>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</si>
  <si>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</si>
  <si>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</si>
  <si>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</si>
  <si>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</si>
  <si>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</si>
  <si>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</si>
  <si>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</si>
  <si>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</si>
  <si>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</si>
  <si>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</si>
  <si>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</si>
  <si>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</si>
  <si>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</si>
  <si>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</si>
  <si>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</si>
  <si>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</si>
  <si>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</si>
  <si>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</si>
  <si>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</si>
  <si>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</si>
  <si>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</si>
  <si>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</si>
  <si>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</si>
  <si>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</si>
  <si>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</si>
  <si>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</si>
  <si>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</si>
  <si>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</si>
  <si>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</si>
  <si>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</si>
  <si>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</si>
  <si>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</si>
  <si>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</si>
  <si>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</si>
  <si>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</si>
  <si>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</si>
  <si>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</si>
  <si>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</si>
  <si>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</si>
  <si>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</si>
  <si>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</si>
  <si>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</si>
  <si>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</si>
  <si>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</si>
  <si>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</si>
  <si>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</si>
  <si>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</si>
  <si>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</si>
  <si>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</si>
  <si>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</si>
  <si>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</si>
  <si>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</si>
  <si>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</si>
  <si>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</si>
  <si>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</si>
  <si>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</si>
  <si>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</si>
  <si>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</si>
  <si>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</si>
  <si>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</si>
  <si>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</si>
  <si>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</si>
  <si>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</si>
  <si>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</si>
  <si>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</si>
  <si>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</si>
  <si>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</si>
  <si>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</si>
  <si>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</si>
  <si>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</si>
  <si>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</si>
  <si>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</si>
  <si>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</si>
  <si>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</si>
  <si>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</si>
  <si>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</si>
  <si>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</si>
  <si>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</si>
  <si>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</si>
  <si>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</si>
  <si>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</si>
  <si>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</si>
  <si>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</si>
  <si>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</si>
  <si>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</si>
  <si>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</si>
  <si>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</si>
  <si>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</si>
  <si>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</si>
  <si>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</si>
  <si>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</si>
  <si>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</si>
  <si>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</si>
  <si>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</si>
  <si>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</si>
  <si>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</si>
  <si>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</si>
  <si>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</si>
  <si>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</si>
  <si>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</si>
  <si>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</si>
  <si>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</si>
  <si>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</si>
  <si>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</si>
  <si>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</si>
  <si>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</si>
  <si>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</si>
  <si>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</si>
  <si>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</si>
  <si>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</si>
  <si>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</si>
  <si>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</si>
  <si>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</si>
  <si>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</si>
  <si>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</si>
  <si>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</si>
  <si>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</si>
  <si>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</si>
  <si>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</si>
  <si>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</si>
  <si>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</si>
  <si>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</si>
  <si>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</si>
  <si>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</si>
  <si>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</si>
  <si>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</si>
  <si>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</si>
  <si>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</si>
  <si>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</si>
  <si>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</si>
  <si>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</si>
  <si>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</si>
  <si>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</si>
  <si>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</si>
  <si>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</si>
  <si>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</si>
  <si>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</si>
  <si>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</si>
  <si>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</si>
  <si>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</si>
  <si>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</si>
  <si>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</si>
  <si>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</si>
  <si>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</si>
  <si>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</si>
  <si>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</si>
  <si>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</si>
  <si>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</si>
  <si>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</si>
  <si>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</si>
  <si>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</si>
  <si>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</si>
  <si>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</si>
  <si>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</si>
  <si>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</si>
  <si>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</si>
  <si>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</si>
  <si>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</si>
  <si>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</si>
  <si>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</si>
  <si>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</si>
  <si>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</si>
  <si>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</si>
  <si>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</si>
  <si>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</si>
  <si>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</si>
  <si>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</si>
  <si>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</si>
  <si>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</si>
  <si>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</si>
  <si>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</si>
  <si>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</si>
  <si>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</si>
  <si>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</si>
  <si>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</si>
  <si>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</si>
  <si>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</si>
  <si>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</si>
  <si>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</si>
  <si>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</si>
  <si>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</si>
  <si>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</si>
  <si>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</si>
  <si>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</si>
  <si>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</si>
  <si>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</si>
  <si>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</si>
  <si>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</si>
  <si>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</si>
  <si>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</si>
  <si>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</si>
  <si>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</si>
  <si>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</si>
  <si>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</si>
  <si>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</si>
  <si>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</si>
  <si>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</si>
  <si>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</si>
  <si>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</si>
  <si>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</si>
  <si>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</si>
  <si>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</si>
  <si>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</si>
  <si>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</si>
  <si>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</si>
  <si>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</si>
  <si>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</si>
  <si>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</si>
  <si>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</si>
  <si>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</si>
  <si>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</si>
  <si>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</si>
  <si>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</si>
  <si>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</si>
  <si>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</si>
  <si>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</si>
  <si>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</si>
  <si>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</si>
  <si>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</si>
  <si>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</si>
  <si>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</si>
  <si>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</si>
  <si>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</si>
  <si>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</si>
  <si>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</si>
  <si>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</si>
  <si>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</si>
  <si>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</si>
  <si>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</si>
  <si>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</si>
  <si>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</si>
  <si>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</si>
  <si>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</si>
  <si>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</si>
  <si>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</si>
  <si>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</si>
  <si>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</si>
  <si>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</si>
  <si>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</si>
  <si>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</si>
  <si>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</si>
  <si>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</si>
  <si>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</si>
  <si>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</si>
  <si>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</si>
  <si>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</si>
  <si>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</si>
  <si>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</si>
  <si>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</si>
  <si>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</si>
  <si>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</si>
  <si>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</si>
  <si>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</si>
  <si>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</si>
  <si>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</si>
  <si>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</si>
  <si>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</si>
  <si>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</si>
  <si>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</si>
  <si>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</si>
  <si>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</si>
  <si>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</si>
  <si>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</si>
  <si>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</si>
  <si>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</si>
  <si>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</si>
  <si>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</si>
  <si>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</si>
  <si>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</si>
  <si>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</si>
  <si>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</si>
  <si>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</si>
  <si>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</si>
  <si>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</si>
  <si>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</si>
  <si>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</si>
  <si>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</si>
  <si>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</si>
  <si>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</si>
  <si>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</si>
  <si>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</si>
  <si>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</si>
  <si>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</si>
  <si>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</si>
  <si>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</si>
  <si>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</si>
  <si>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</si>
  <si>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</si>
  <si>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</si>
  <si>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</si>
  <si>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</si>
  <si>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</si>
  <si>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</si>
  <si>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</si>
  <si>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</si>
  <si>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</si>
  <si>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</si>
  <si>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</si>
  <si>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</si>
  <si>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</si>
  <si>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</si>
  <si>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</si>
  <si>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</si>
  <si>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</si>
  <si>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</si>
  <si>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</si>
  <si>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</si>
  <si>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</si>
  <si>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</si>
  <si>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</si>
  <si>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</si>
  <si>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</si>
  <si>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</si>
  <si>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</si>
  <si>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</si>
  <si>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</si>
  <si>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</si>
  <si>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</si>
  <si>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</si>
  <si>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</si>
  <si>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</si>
  <si>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</si>
  <si>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</si>
  <si>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</si>
  <si>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</si>
  <si>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</si>
  <si>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</si>
  <si>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</si>
  <si>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</si>
  <si>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</si>
  <si>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</si>
  <si>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</si>
  <si>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</si>
  <si>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</si>
  <si>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</si>
  <si>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</si>
  <si>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</si>
  <si>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</si>
  <si>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</si>
  <si>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</si>
  <si>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</si>
  <si>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</si>
  <si>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</si>
  <si>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</si>
  <si>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</si>
  <si>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</si>
  <si>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</si>
  <si>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</si>
  <si>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</si>
  <si>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</si>
  <si>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</si>
  <si>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</si>
  <si>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</si>
  <si>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</si>
  <si>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</si>
  <si>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</si>
  <si>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</si>
  <si>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</si>
  <si>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</si>
  <si>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</si>
  <si>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</si>
  <si>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</si>
  <si>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</si>
  <si>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</si>
  <si>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</si>
  <si>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</si>
  <si>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</si>
  <si>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</si>
  <si>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</si>
  <si>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</si>
  <si>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</si>
  <si>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</si>
  <si>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</si>
  <si>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</si>
  <si>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</si>
  <si>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</si>
  <si>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</si>
  <si>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</si>
  <si>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</si>
  <si>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</si>
  <si>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</si>
  <si>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</si>
  <si>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</si>
  <si>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</si>
  <si>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</si>
  <si>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</si>
  <si>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</si>
  <si>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</si>
  <si>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</si>
  <si>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</si>
  <si>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</si>
  <si>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</si>
  <si>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</si>
  <si>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</si>
  <si>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</si>
  <si>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</si>
  <si>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</si>
  <si>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</si>
  <si>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</si>
  <si>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</si>
  <si>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</si>
  <si>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</si>
  <si>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</si>
  <si>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</si>
  <si>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</si>
  <si>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</si>
  <si>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</si>
  <si>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</si>
  <si>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</si>
  <si>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</si>
  <si>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</si>
  <si>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</si>
  <si>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</si>
  <si>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</si>
  <si>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</si>
  <si>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</si>
  <si>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</si>
  <si>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</si>
  <si>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</si>
  <si>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</si>
  <si>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</si>
  <si>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</si>
  <si>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</si>
  <si>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</si>
  <si>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</si>
  <si>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</si>
  <si>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</si>
  <si>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</si>
  <si>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</si>
  <si>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</si>
  <si>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</si>
  <si>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</si>
  <si>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</si>
  <si>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</si>
  <si>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</si>
  <si>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</si>
  <si>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</si>
  <si>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</si>
  <si>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</si>
  <si>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</si>
  <si>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</si>
  <si>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</si>
  <si>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</si>
  <si>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</si>
  <si>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</si>
  <si>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</si>
  <si>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</si>
  <si>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</si>
  <si>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</si>
  <si>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</si>
  <si>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</si>
  <si>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</si>
  <si>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</si>
  <si>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</si>
  <si>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</si>
  <si>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</si>
  <si>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</si>
  <si>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</si>
  <si>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</si>
  <si>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</si>
  <si>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</si>
  <si>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</si>
  <si>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</si>
  <si>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</si>
  <si>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</si>
  <si>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</si>
  <si>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</si>
  <si>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</si>
  <si>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</si>
  <si>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</si>
  <si>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</si>
  <si>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</si>
  <si>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</si>
  <si>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</si>
  <si>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</si>
  <si>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</si>
  <si>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</si>
  <si>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</si>
  <si>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</si>
  <si>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</si>
  <si>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</si>
  <si>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</si>
  <si>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</si>
  <si>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</si>
  <si>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</si>
  <si>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</si>
  <si>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</si>
  <si>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</si>
  <si>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</si>
  <si>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</si>
  <si>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</si>
  <si>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</si>
  <si>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</si>
  <si>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</si>
  <si>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</si>
  <si>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</si>
  <si>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</si>
  <si>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</si>
  <si>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</si>
  <si>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</si>
  <si>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</si>
  <si>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</si>
  <si>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</si>
  <si>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</si>
  <si>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</si>
  <si>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</si>
  <si>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</si>
  <si>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</si>
  <si>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</si>
  <si>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</si>
  <si>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</si>
  <si>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</si>
  <si>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</si>
  <si>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</si>
  <si>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</si>
  <si>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</si>
  <si>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</si>
  <si>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</si>
  <si>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</si>
  <si>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</si>
  <si>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</si>
  <si>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</si>
  <si>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</si>
  <si>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</si>
  <si>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</si>
  <si>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</si>
  <si>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</si>
  <si>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</si>
  <si>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</si>
  <si>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</si>
  <si>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</si>
  <si>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</si>
  <si>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</si>
  <si>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</si>
  <si>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</si>
  <si>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</si>
  <si>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</si>
  <si>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</si>
  <si>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</si>
  <si>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</si>
  <si>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</si>
  <si>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</si>
  <si>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</si>
  <si>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</si>
  <si>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</si>
  <si>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</si>
  <si>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</si>
  <si>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</si>
  <si>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</si>
  <si>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</si>
  <si>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</si>
  <si>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</si>
  <si>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</si>
  <si>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</si>
  <si>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</si>
  <si>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</si>
  <si>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</si>
  <si>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</si>
  <si>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</si>
  <si>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</si>
  <si>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</si>
  <si>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</si>
  <si>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</si>
  <si>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</si>
  <si>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</si>
  <si>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</si>
  <si>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</si>
  <si>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</si>
  <si>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</si>
  <si>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</si>
  <si>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</si>
  <si>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</si>
  <si>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</si>
  <si>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</si>
  <si>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</si>
  <si>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</si>
  <si>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</si>
  <si>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</si>
  <si>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</si>
  <si>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</si>
  <si>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</si>
  <si>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</si>
  <si>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</si>
  <si>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</si>
  <si>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</si>
  <si>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</si>
  <si>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</si>
  <si>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</si>
  <si>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</si>
  <si>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</si>
  <si>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</si>
  <si>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</si>
  <si>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</si>
  <si>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</si>
  <si>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</si>
  <si>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</si>
  <si>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</si>
  <si>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</si>
  <si>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</si>
  <si>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</si>
  <si>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</si>
  <si>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</si>
  <si>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</si>
  <si>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</si>
  <si>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</si>
  <si>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</si>
  <si>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</si>
  <si>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</si>
  <si>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</si>
  <si>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</si>
  <si>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</si>
  <si>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</si>
  <si>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</si>
  <si>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</si>
  <si>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</si>
  <si>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</si>
  <si>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</si>
  <si>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</si>
  <si>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</si>
  <si>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</si>
  <si>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</si>
  <si>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</si>
  <si>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</si>
  <si>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</si>
  <si>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</si>
  <si>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</si>
  <si>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</si>
  <si>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</si>
  <si>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</si>
  <si>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</si>
  <si>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</si>
  <si>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</si>
  <si>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</si>
  <si>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</si>
  <si>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</si>
  <si>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</si>
  <si>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</si>
  <si>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</si>
  <si>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</si>
  <si>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</si>
  <si>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</si>
  <si>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</si>
  <si>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</si>
  <si>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</si>
  <si>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</si>
  <si>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</si>
  <si>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</si>
  <si>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</si>
  <si>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</si>
  <si>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</si>
  <si>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</si>
  <si>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</si>
  <si>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</si>
  <si>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</si>
  <si>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</si>
  <si>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</si>
  <si>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</si>
  <si>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</si>
  <si>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</si>
  <si>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</si>
  <si>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</si>
  <si>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</si>
  <si>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</si>
  <si>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</si>
  <si>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</si>
  <si>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</si>
  <si>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</si>
  <si>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</si>
  <si>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</si>
  <si>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</si>
  <si>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</si>
  <si>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</si>
  <si>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</si>
  <si>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</si>
  <si>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</si>
  <si>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</si>
  <si>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</si>
  <si>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</si>
  <si>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</si>
  <si>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</si>
  <si>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</si>
  <si>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</si>
  <si>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</si>
  <si>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</si>
  <si>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</si>
  <si>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</si>
  <si>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</si>
  <si>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</si>
  <si>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</si>
  <si>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</si>
  <si>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</si>
  <si>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</si>
  <si>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</si>
  <si>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</si>
  <si>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</si>
  <si>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</si>
  <si>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</si>
  <si>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</si>
  <si>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</si>
  <si>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</si>
  <si>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</si>
  <si>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</si>
  <si>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</si>
  <si>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</si>
  <si>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</si>
  <si>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</si>
  <si>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</si>
  <si>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</si>
  <si>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</si>
  <si>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</si>
  <si>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</si>
  <si>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</si>
  <si>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</si>
  <si>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</si>
  <si>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</si>
  <si>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</si>
  <si>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</si>
  <si>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</si>
  <si>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</si>
  <si>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</si>
  <si>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</si>
  <si>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</si>
  <si>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</si>
  <si>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</si>
  <si>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</si>
  <si>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</si>
  <si>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</si>
  <si>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</si>
  <si>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</si>
  <si>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</si>
  <si>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</si>
  <si>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</si>
  <si>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</si>
  <si>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</si>
  <si>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</si>
  <si>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</si>
  <si>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</si>
  <si>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</si>
  <si>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</si>
  <si>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</si>
  <si>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</si>
  <si>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</si>
  <si>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</si>
  <si>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</si>
  <si>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</si>
  <si>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</si>
  <si>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</si>
  <si>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</si>
  <si>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</si>
  <si>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</si>
  <si>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</si>
  <si>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</si>
  <si>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</si>
  <si>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</si>
  <si>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</si>
  <si>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</si>
  <si>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</si>
  <si>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</si>
  <si>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</si>
  <si>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</si>
  <si>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</si>
  <si>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</si>
  <si>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</si>
  <si>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</si>
  <si>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</si>
  <si>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</si>
  <si>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</si>
  <si>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</si>
  <si>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</si>
  <si>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</si>
  <si>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</si>
  <si>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</si>
  <si>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</si>
  <si>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</si>
  <si>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</si>
  <si>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</si>
  <si>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</si>
  <si>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</si>
  <si>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</si>
  <si>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</si>
  <si>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</si>
  <si>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</si>
  <si>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</si>
  <si>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</si>
  <si>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</si>
  <si>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</si>
  <si>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</si>
  <si>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</si>
  <si>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</si>
  <si>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</si>
  <si>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</si>
  <si>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</si>
  <si>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</si>
  <si>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</si>
  <si>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</si>
  <si>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</si>
  <si>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</si>
  <si>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</si>
  <si>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</si>
  <si>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</si>
  <si>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</si>
  <si>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</si>
  <si>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</si>
  <si>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</si>
  <si>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</si>
  <si>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</si>
  <si>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</si>
  <si>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</si>
  <si>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</si>
  <si>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</si>
  <si>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</si>
  <si>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</si>
  <si>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</si>
  <si>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</si>
  <si>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</si>
  <si>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</si>
  <si>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</si>
  <si>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</si>
  <si>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</si>
  <si>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</si>
  <si>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</si>
  <si>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</si>
  <si>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</si>
  <si>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</si>
  <si>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</si>
  <si>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</si>
  <si>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</si>
  <si>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</si>
  <si>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</si>
  <si>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</si>
  <si>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</si>
  <si>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</si>
  <si>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</si>
  <si>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</si>
  <si>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</si>
  <si>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</si>
  <si>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</si>
  <si>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</si>
  <si>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</si>
  <si>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</si>
  <si>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</si>
  <si>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</si>
  <si>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</si>
  <si>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</si>
  <si>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</si>
  <si>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</si>
  <si>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</si>
  <si>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</si>
  <si>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</si>
  <si>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</si>
  <si>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</si>
  <si>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</si>
  <si>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</si>
  <si>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</si>
  <si>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</si>
  <si>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</si>
  <si>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</si>
  <si>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</si>
  <si>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</si>
  <si>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</si>
  <si>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</si>
  <si>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</si>
  <si>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</si>
  <si>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</si>
  <si>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</si>
  <si>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</si>
  <si>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</si>
  <si>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</si>
  <si>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</si>
  <si>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</si>
  <si>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</si>
  <si>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</si>
  <si>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</si>
  <si>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</si>
  <si>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</si>
  <si>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</si>
  <si>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</si>
  <si>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</si>
  <si>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</si>
  <si>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</si>
  <si>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</si>
  <si>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</si>
  <si>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</si>
  <si>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</si>
  <si>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</si>
  <si>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</si>
  <si>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</si>
  <si>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</si>
  <si>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</si>
  <si>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</si>
  <si>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</si>
  <si>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</si>
  <si>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</si>
  <si>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</si>
  <si>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</si>
  <si>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</si>
  <si>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</si>
  <si>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</si>
  <si>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</si>
  <si>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</si>
  <si>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</si>
  <si>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</si>
  <si>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</si>
  <si>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</si>
  <si>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</si>
  <si>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</si>
  <si>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</si>
  <si>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</si>
  <si>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</si>
  <si>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</si>
  <si>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</si>
  <si>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</si>
  <si>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</si>
  <si>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</si>
  <si>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</si>
  <si>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</si>
  <si>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</si>
  <si>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</si>
  <si>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</si>
  <si>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</si>
  <si>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</si>
  <si>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</si>
  <si>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</si>
  <si>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</si>
  <si>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</si>
  <si>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</si>
  <si>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</si>
  <si>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</si>
  <si>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</si>
  <si>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</si>
  <si>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</si>
  <si>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</si>
  <si>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</si>
  <si>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</si>
  <si>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</si>
  <si>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</si>
  <si>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</si>
  <si>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</si>
  <si>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</si>
  <si>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</si>
  <si>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</si>
  <si>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</si>
  <si>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</si>
  <si>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</si>
  <si>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</si>
  <si>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</si>
  <si>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</si>
  <si>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</si>
  <si>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</si>
  <si>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</si>
  <si>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</si>
  <si>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</si>
  <si>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</si>
  <si>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</si>
  <si>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</si>
  <si>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</si>
  <si>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</si>
  <si>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</si>
  <si>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</si>
  <si>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</si>
  <si>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</si>
  <si>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</si>
  <si>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</si>
  <si>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</si>
  <si>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</si>
  <si>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</si>
  <si>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</si>
  <si>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</si>
  <si>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</si>
  <si>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</si>
  <si>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</si>
  <si>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</si>
  <si>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</si>
  <si>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</si>
  <si>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</si>
  <si>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</si>
  <si>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</si>
  <si>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</si>
  <si>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</si>
  <si>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</si>
  <si>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</si>
  <si>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</si>
  <si>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</si>
  <si>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</si>
  <si>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</si>
  <si>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</si>
  <si>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</si>
  <si>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</si>
  <si>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</si>
  <si>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</si>
  <si>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</si>
  <si>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</si>
  <si>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</si>
  <si>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</si>
  <si>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</si>
  <si>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</si>
  <si>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</si>
  <si>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</si>
  <si>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</si>
  <si>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</si>
  <si>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</si>
  <si>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</si>
  <si>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</si>
  <si>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</si>
  <si>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</si>
  <si>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</si>
  <si>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</si>
  <si>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</si>
  <si>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</si>
  <si>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</si>
  <si>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</si>
  <si>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</si>
  <si>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</si>
  <si>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</si>
  <si>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</si>
  <si>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</si>
  <si>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</si>
  <si>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</si>
  <si>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</si>
  <si>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</si>
  <si>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</si>
  <si>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</si>
  <si>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</si>
  <si>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</si>
  <si>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</si>
  <si>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</si>
  <si>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</si>
  <si>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</si>
  <si>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</si>
  <si>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</si>
  <si>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</si>
  <si>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</si>
  <si>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</si>
  <si>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</si>
  <si>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</si>
  <si>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</si>
  <si>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</si>
  <si>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</si>
  <si>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</si>
  <si>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</si>
  <si>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</si>
  <si>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</si>
  <si>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</si>
  <si>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</si>
  <si>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</si>
  <si>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</si>
  <si>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</si>
  <si>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</si>
  <si>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</si>
  <si>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</si>
  <si>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</si>
  <si>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</si>
  <si>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</si>
  <si>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</si>
  <si>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</si>
  <si>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</si>
  <si>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</si>
  <si>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</si>
  <si>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</si>
  <si>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</si>
  <si>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</si>
  <si>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</si>
  <si>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</si>
  <si>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</si>
  <si>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</si>
  <si>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</si>
  <si>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</si>
  <si>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</si>
  <si>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</si>
  <si>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</si>
  <si>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</si>
  <si>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</si>
  <si>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</si>
  <si>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</si>
  <si>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</si>
  <si>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</si>
  <si>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</si>
  <si>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</si>
  <si>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</si>
  <si>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</si>
  <si>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</si>
  <si>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</si>
  <si>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</si>
  <si>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</si>
  <si>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</si>
  <si>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</si>
  <si>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</si>
  <si>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</si>
  <si>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</si>
  <si>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</si>
  <si>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</si>
  <si>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</si>
  <si>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</si>
  <si>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</si>
  <si>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</si>
  <si>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</si>
  <si>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</si>
  <si>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</si>
  <si>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</si>
  <si>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</si>
  <si>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</si>
  <si>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</si>
  <si>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</si>
  <si>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</si>
  <si>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</si>
  <si>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</si>
  <si>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</si>
  <si>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</si>
  <si>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</si>
  <si>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</si>
  <si>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</si>
  <si>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</si>
  <si>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</si>
  <si>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</si>
  <si>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</si>
  <si>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</si>
  <si>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</si>
  <si>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</si>
  <si>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</si>
  <si>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</si>
  <si>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</si>
  <si>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</si>
  <si>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</si>
  <si>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</si>
  <si>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</si>
  <si>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</si>
  <si>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</si>
  <si>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</si>
  <si>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</si>
  <si>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</si>
  <si>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</si>
  <si>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</si>
  <si>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</si>
  <si>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</si>
  <si>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</si>
  <si>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</si>
  <si>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</si>
  <si>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</si>
  <si>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</si>
  <si>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</si>
  <si>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</si>
  <si>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</si>
  <si>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</si>
  <si>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</si>
  <si>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</si>
  <si>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</si>
  <si>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</si>
  <si>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</si>
  <si>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</si>
  <si>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</si>
  <si>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</si>
  <si>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</si>
  <si>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</si>
  <si>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</si>
  <si>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</si>
  <si>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</si>
  <si>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</si>
  <si>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</si>
  <si>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</si>
  <si>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</si>
  <si>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</si>
  <si>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</si>
  <si>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</si>
  <si>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</si>
  <si>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</si>
  <si>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</si>
  <si>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</si>
  <si>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</si>
  <si>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</si>
  <si>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</si>
  <si>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</si>
  <si>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</si>
  <si>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</si>
  <si>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</si>
  <si>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</si>
  <si>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</si>
  <si>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</si>
  <si>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</si>
  <si>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</si>
  <si>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</si>
  <si>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</si>
  <si>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</si>
  <si>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</si>
  <si>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</si>
  <si>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</si>
  <si>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</si>
  <si>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</si>
  <si>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</si>
  <si>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</si>
  <si>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</si>
  <si>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</si>
  <si>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</si>
  <si>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</si>
  <si>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</si>
  <si>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</si>
  <si>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</si>
  <si>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</si>
  <si>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</si>
  <si>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</si>
  <si>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</si>
  <si>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</si>
  <si>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</si>
  <si>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</si>
  <si>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</si>
  <si>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</si>
  <si>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</si>
  <si>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</si>
  <si>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</si>
  <si>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</si>
  <si>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</si>
  <si>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</si>
  <si>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</si>
  <si>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</si>
  <si>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</si>
  <si>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</si>
  <si>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</si>
  <si>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</si>
  <si>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</si>
  <si>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</si>
  <si>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</si>
  <si>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</si>
  <si>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</si>
  <si>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</si>
  <si>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</si>
  <si>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</si>
  <si>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</si>
  <si>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</si>
  <si>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</si>
  <si>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</si>
  <si>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</si>
  <si>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</si>
  <si>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</si>
  <si>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</si>
  <si>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</si>
  <si>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</si>
  <si>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</si>
  <si>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</si>
  <si>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</si>
  <si>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</si>
  <si>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</si>
  <si>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</si>
  <si>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</si>
  <si>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</si>
  <si>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</si>
  <si>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</si>
  <si>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</si>
  <si>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</si>
  <si>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</si>
  <si>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</si>
  <si>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</si>
  <si>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</si>
  <si>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</si>
  <si>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</si>
  <si>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</si>
  <si>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</si>
  <si>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</si>
  <si>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</si>
  <si>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</si>
  <si>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</si>
  <si>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</si>
  <si>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</si>
  <si>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</si>
  <si>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</si>
  <si>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</si>
  <si>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</si>
  <si>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</si>
  <si>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</si>
  <si>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</si>
  <si>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</si>
  <si>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</si>
  <si>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</si>
  <si>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</si>
  <si>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</si>
  <si>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</si>
  <si>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</si>
  <si>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</si>
  <si>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</si>
  <si>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</si>
  <si>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</si>
  <si>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</si>
  <si>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</si>
  <si>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</si>
  <si>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</si>
  <si>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</si>
  <si>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</si>
  <si>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</si>
  <si>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</si>
  <si>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</si>
  <si>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</si>
  <si>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</si>
  <si>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</si>
  <si>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</si>
  <si>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</si>
  <si>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</si>
  <si>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</si>
  <si>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</si>
  <si>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</si>
  <si>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</si>
  <si>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</si>
  <si>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</si>
  <si>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</si>
  <si>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</si>
  <si>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</si>
  <si>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</si>
  <si>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</si>
  <si>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</si>
  <si>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</si>
  <si>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</si>
  <si>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</si>
  <si>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</si>
  <si>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</si>
  <si>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</si>
  <si>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</si>
  <si>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</si>
  <si>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</si>
  <si>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</si>
  <si>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</si>
  <si>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</si>
  <si>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</si>
  <si>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</si>
  <si>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</si>
  <si>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</si>
  <si>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</si>
  <si>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</si>
  <si>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</si>
  <si>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</si>
  <si>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</si>
  <si>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</si>
  <si>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</si>
  <si>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</si>
  <si>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</si>
  <si>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</si>
  <si>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</si>
  <si>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</si>
  <si>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</si>
  <si>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</si>
  <si>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</si>
  <si>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</si>
  <si>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</si>
  <si>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</si>
  <si>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</si>
  <si>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</si>
  <si>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</si>
  <si>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</si>
  <si>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</si>
  <si>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</si>
  <si>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</si>
  <si>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</si>
  <si>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</si>
  <si>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</si>
  <si>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</si>
  <si>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</si>
  <si>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</si>
  <si>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</si>
  <si>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</si>
  <si>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</si>
  <si>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</si>
  <si>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</si>
  <si>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</si>
  <si>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</si>
  <si>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</si>
  <si>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</si>
  <si>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</si>
  <si>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</si>
  <si>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</si>
  <si>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</si>
  <si>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</si>
  <si>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</si>
  <si>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</si>
  <si>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</si>
  <si>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</si>
  <si>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</si>
  <si>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</si>
  <si>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</si>
  <si>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</si>
  <si>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</si>
  <si>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</si>
  <si>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</si>
  <si>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</si>
  <si>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</si>
  <si>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</si>
  <si>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</si>
  <si>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</si>
  <si>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</si>
  <si>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</si>
  <si>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</si>
  <si>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</si>
  <si>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</si>
  <si>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</si>
  <si>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</si>
  <si>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</si>
  <si>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</si>
  <si>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</si>
  <si>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</si>
  <si>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</si>
  <si>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</si>
  <si>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</si>
  <si>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</si>
  <si>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</si>
  <si>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</si>
  <si>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</si>
  <si>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</si>
  <si>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</si>
  <si>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</si>
  <si>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</si>
  <si>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</si>
  <si>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</si>
  <si>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</si>
  <si>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</si>
  <si>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</si>
  <si>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</si>
  <si>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</si>
  <si>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</si>
  <si>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</si>
  <si>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</si>
  <si>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</si>
  <si>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</si>
  <si>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</si>
  <si>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</si>
  <si>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</si>
  <si>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</si>
  <si>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</si>
  <si>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</si>
  <si>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</si>
  <si>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</si>
  <si>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</si>
  <si>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</si>
  <si>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</si>
  <si>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</si>
  <si>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</si>
  <si>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</si>
  <si>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</si>
  <si>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</si>
  <si>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</si>
  <si>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</si>
  <si>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</si>
  <si>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</si>
  <si>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</si>
  <si>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</si>
  <si>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</si>
  <si>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</si>
  <si>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</si>
  <si>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</si>
  <si>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</si>
  <si>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</si>
  <si>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</si>
  <si>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</si>
  <si>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</si>
  <si>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</si>
  <si>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</si>
  <si>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</si>
  <si>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</si>
  <si>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</si>
  <si>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</si>
  <si>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</si>
  <si>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</si>
  <si>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</si>
  <si>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</si>
  <si>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</si>
  <si>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</si>
  <si>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</si>
  <si>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</si>
  <si>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</si>
  <si>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</si>
  <si>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</si>
  <si>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</si>
  <si>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</si>
  <si>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</si>
  <si>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</si>
  <si>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</si>
  <si>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</si>
  <si>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</si>
  <si>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</si>
  <si>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</si>
  <si>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</si>
  <si>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</si>
  <si>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</si>
  <si>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</si>
  <si>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</si>
  <si>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</si>
  <si>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</si>
  <si>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</si>
  <si>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</si>
  <si>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</si>
  <si>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</si>
  <si>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</si>
  <si>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</si>
  <si>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</si>
  <si>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</si>
  <si>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</si>
  <si>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</si>
  <si>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</si>
  <si>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</si>
  <si>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</si>
  <si>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</si>
  <si>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</si>
  <si>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</si>
  <si>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</si>
  <si>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</si>
  <si>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</si>
  <si>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</si>
  <si>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</si>
  <si>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</si>
  <si>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</si>
  <si>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</si>
  <si>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</si>
  <si>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</si>
  <si>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</si>
  <si>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</si>
  <si>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</si>
  <si>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</si>
  <si>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</si>
  <si>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</si>
  <si>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</si>
  <si>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</si>
  <si>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</si>
  <si>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</si>
  <si>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</si>
  <si>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</si>
  <si>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</si>
  <si>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</si>
  <si>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</si>
  <si>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</si>
  <si>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</si>
  <si>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</si>
  <si>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</si>
  <si>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</si>
  <si>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</si>
  <si>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</si>
  <si>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</si>
  <si>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</si>
  <si>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</si>
  <si>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</si>
  <si>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</si>
  <si>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</si>
  <si>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</si>
  <si>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</si>
  <si>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</si>
  <si>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</si>
  <si>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</si>
  <si>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</si>
  <si>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</si>
  <si>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</si>
  <si>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</si>
  <si>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</si>
  <si>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</si>
  <si>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</si>
  <si>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</si>
  <si>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</si>
  <si>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</si>
  <si>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</si>
  <si>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</si>
  <si>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</si>
  <si>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</si>
  <si>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</si>
  <si>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</si>
  <si>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</si>
  <si>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</si>
  <si>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</si>
  <si>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</si>
  <si>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</si>
  <si>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</si>
  <si>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</si>
  <si>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</si>
  <si>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</si>
  <si>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</si>
  <si>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</si>
  <si>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</si>
  <si>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</si>
  <si>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</si>
  <si>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</si>
  <si>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</si>
  <si>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</si>
  <si>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</si>
  <si>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</si>
  <si>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</si>
  <si>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</si>
  <si>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</si>
  <si>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</si>
  <si>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</si>
  <si>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</si>
  <si>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</si>
  <si>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</si>
  <si>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</si>
  <si>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</si>
  <si>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</si>
  <si>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</si>
  <si>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</si>
  <si>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</si>
  <si>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</si>
  <si>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</si>
  <si>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</si>
  <si>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</si>
  <si>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</si>
  <si>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</si>
  <si>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</si>
  <si>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</si>
  <si>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</si>
  <si>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</si>
  <si>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</si>
  <si>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</si>
  <si>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</si>
  <si>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</si>
  <si>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</si>
  <si>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</si>
  <si>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</si>
  <si>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</si>
  <si>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</si>
  <si>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</si>
  <si>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</si>
  <si>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</si>
  <si>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</si>
  <si>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</si>
  <si>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</si>
  <si>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</si>
  <si>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</si>
  <si>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</si>
  <si>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</si>
  <si>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</si>
  <si>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</si>
  <si>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</si>
  <si>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</si>
  <si>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</si>
  <si>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</si>
  <si>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</si>
  <si>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</si>
  <si>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</si>
  <si>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</si>
  <si>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</si>
  <si>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</si>
  <si>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</si>
  <si>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</si>
  <si>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</si>
  <si>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</si>
  <si>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</si>
  <si>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</si>
  <si>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</si>
  <si>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</si>
  <si>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</si>
  <si>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</si>
  <si>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</si>
  <si>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</si>
  <si>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</si>
  <si>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</si>
  <si>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</si>
  <si>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</si>
  <si>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</si>
  <si>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</si>
  <si>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</si>
  <si>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</si>
  <si>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</si>
  <si>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</si>
  <si>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</si>
  <si>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</si>
  <si>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</si>
  <si>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</si>
  <si>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</si>
  <si>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</si>
  <si>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</si>
  <si>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</si>
  <si>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</si>
  <si>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</si>
  <si>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</si>
  <si>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</si>
  <si>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</si>
  <si>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</si>
  <si>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</si>
  <si>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</si>
  <si>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</si>
  <si>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</si>
  <si>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</si>
  <si>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</si>
  <si>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</si>
  <si>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</si>
  <si>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</si>
  <si>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</si>
  <si>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</si>
  <si>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</si>
  <si>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</si>
  <si>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</si>
  <si>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</si>
  <si>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</si>
  <si>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</si>
  <si>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</si>
  <si>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</si>
  <si>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</si>
  <si>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</si>
  <si>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</si>
  <si>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</si>
  <si>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</si>
  <si>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</si>
  <si>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</si>
  <si>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</si>
  <si>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</si>
  <si>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</si>
  <si>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</si>
  <si>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</si>
  <si>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</si>
  <si>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</si>
  <si>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</si>
  <si>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</si>
  <si>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</si>
  <si>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</si>
  <si>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</si>
  <si>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</si>
  <si>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</si>
  <si>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</si>
  <si>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</si>
  <si>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</si>
  <si>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</si>
  <si>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</si>
  <si>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</si>
  <si>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</si>
  <si>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</si>
  <si>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</si>
  <si>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</si>
  <si>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</si>
  <si>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</si>
  <si>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</si>
  <si>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</si>
  <si>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</si>
  <si>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</si>
  <si>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</si>
  <si>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</si>
  <si>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</si>
  <si>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</si>
  <si>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</si>
  <si>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</si>
  <si>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</si>
  <si>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</si>
  <si>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</si>
  <si>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</si>
  <si>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</si>
  <si>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</si>
  <si>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</si>
  <si>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</si>
  <si>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</si>
  <si>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</si>
  <si>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</si>
  <si>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</si>
  <si>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</si>
  <si>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</si>
  <si>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</si>
  <si>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</si>
  <si>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</si>
  <si>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</si>
  <si>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</si>
  <si>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</si>
  <si>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</si>
  <si>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</si>
  <si>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</si>
  <si>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</si>
  <si>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</si>
  <si>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</si>
  <si>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</si>
  <si>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</si>
  <si>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</si>
  <si>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</si>
  <si>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</si>
  <si>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</si>
  <si>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</si>
  <si>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</si>
  <si>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</si>
  <si>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</si>
  <si>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</si>
  <si>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</si>
  <si>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</si>
  <si>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</si>
  <si>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</si>
  <si>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</si>
  <si>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</si>
  <si>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</si>
  <si>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</si>
  <si>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</si>
  <si>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</si>
  <si>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</si>
  <si>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</si>
  <si>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</si>
  <si>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</si>
  <si>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</si>
  <si>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</si>
  <si>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</si>
  <si>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</si>
  <si>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</si>
  <si>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</si>
  <si>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</si>
  <si>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</si>
  <si>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</si>
  <si>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</si>
  <si>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</si>
  <si>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</si>
  <si>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</si>
  <si>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</si>
  <si>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</si>
  <si>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</si>
  <si>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</si>
  <si>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</si>
  <si>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</si>
  <si>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</si>
  <si>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</si>
  <si>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</si>
  <si>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</si>
  <si>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</si>
  <si>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</si>
  <si>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</si>
  <si>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</si>
  <si>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</si>
  <si>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</si>
  <si>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</si>
  <si>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</si>
  <si>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</si>
  <si>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</si>
  <si>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</si>
  <si>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</si>
  <si>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</si>
  <si>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</si>
  <si>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</si>
  <si>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</si>
  <si>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</si>
  <si>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</si>
  <si>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</si>
  <si>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</si>
  <si>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</si>
  <si>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</si>
  <si>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</si>
  <si>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</si>
  <si>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</si>
  <si>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</si>
  <si>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</si>
  <si>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</si>
  <si>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</si>
  <si>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</si>
  <si>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</si>
  <si>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</si>
  <si>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</si>
  <si>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</si>
  <si>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</si>
  <si>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</si>
  <si>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</si>
  <si>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</si>
  <si>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</si>
  <si>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</si>
  <si>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</si>
  <si>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</si>
  <si>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</si>
  <si>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</si>
  <si>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</si>
  <si>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</si>
  <si>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</si>
  <si>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</si>
  <si>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</si>
  <si>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</si>
  <si>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</si>
  <si>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</si>
  <si>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</si>
  <si>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</si>
  <si>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</si>
  <si>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</si>
  <si>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</si>
  <si>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</si>
  <si>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</si>
  <si>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</si>
  <si>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</si>
  <si>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</si>
  <si>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</si>
  <si>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</si>
  <si>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</si>
  <si>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</si>
  <si>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</si>
  <si>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</si>
  <si>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</si>
  <si>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</si>
  <si>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</si>
  <si>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</si>
  <si>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</si>
  <si>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</si>
  <si>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</si>
  <si>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</si>
  <si>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</si>
  <si>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</si>
  <si>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</si>
  <si>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</si>
  <si>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</si>
  <si>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</si>
  <si>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</si>
  <si>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</si>
  <si>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</si>
  <si>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</si>
  <si>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</si>
  <si>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</si>
  <si>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</si>
  <si>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</si>
  <si>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</si>
  <si>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</si>
  <si>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</si>
  <si>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</si>
  <si>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</si>
  <si>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</si>
  <si>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</si>
  <si>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</si>
  <si>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</si>
  <si>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</si>
  <si>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</si>
  <si>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</si>
  <si>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</si>
  <si>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</si>
  <si>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</si>
  <si>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</si>
  <si>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</si>
  <si>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</si>
  <si>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</si>
  <si>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</si>
  <si>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</si>
  <si>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</si>
  <si>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</si>
  <si>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</si>
  <si>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</si>
  <si>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</si>
  <si>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</si>
  <si>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</si>
  <si>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</si>
  <si>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</si>
  <si>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</si>
  <si>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</si>
  <si>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</si>
  <si>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</si>
  <si>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</si>
  <si>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</si>
  <si>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</si>
  <si>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</si>
  <si>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</si>
  <si>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</si>
  <si>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</si>
  <si>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</si>
  <si>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</si>
  <si>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</si>
  <si>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</si>
  <si>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</si>
  <si>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</si>
  <si>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</si>
  <si>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</si>
  <si>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</si>
  <si>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</si>
  <si>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</si>
  <si>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</si>
  <si>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</si>
  <si>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</si>
  <si>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</si>
  <si>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</si>
  <si>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</si>
  <si>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</si>
  <si>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</si>
  <si>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</si>
  <si>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</si>
  <si>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</si>
  <si>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</si>
  <si>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</si>
  <si>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</si>
  <si>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</si>
  <si>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</si>
  <si>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</si>
  <si>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</si>
  <si>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</si>
  <si>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</si>
  <si>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</si>
  <si>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</si>
  <si>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</si>
  <si>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</si>
  <si>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</si>
  <si>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</si>
  <si>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</si>
  <si>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</si>
  <si>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</si>
  <si>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</si>
  <si>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</si>
  <si>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</si>
  <si>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</si>
  <si>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</si>
  <si>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</si>
  <si>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</si>
  <si>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</si>
  <si>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</si>
  <si>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</si>
  <si>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</si>
  <si>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</si>
  <si>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</si>
  <si>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</si>
  <si>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</si>
  <si>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</si>
  <si>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</si>
  <si>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</si>
  <si>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</si>
  <si>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</si>
  <si>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</si>
  <si>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</si>
  <si>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</si>
  <si>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</si>
  <si>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</si>
  <si>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</si>
  <si>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</si>
  <si>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</si>
  <si>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</si>
  <si>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</si>
  <si>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</si>
  <si>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</si>
  <si>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</si>
  <si>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</si>
  <si>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</si>
  <si>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</si>
  <si>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</si>
  <si>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</si>
  <si>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</si>
  <si>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</si>
  <si>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</si>
  <si>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</si>
  <si>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</si>
  <si>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</si>
  <si>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</si>
  <si>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</si>
  <si>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</si>
  <si>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</si>
  <si>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</si>
  <si>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</si>
  <si>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</si>
  <si>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</si>
  <si>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</si>
  <si>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</si>
  <si>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</si>
  <si>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</si>
  <si>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</si>
  <si>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</si>
  <si>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</si>
  <si>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</si>
  <si>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</si>
  <si>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</si>
  <si>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</si>
  <si>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</si>
  <si>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</si>
  <si>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</si>
  <si>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</si>
  <si>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</si>
  <si>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</si>
  <si>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</si>
  <si>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</si>
  <si>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</si>
  <si>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</si>
  <si>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</si>
  <si>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</si>
  <si>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</si>
  <si>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</si>
  <si>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</si>
  <si>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</si>
  <si>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</si>
  <si>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</si>
  <si>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</si>
  <si>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</si>
  <si>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</si>
  <si>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</si>
  <si>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</si>
  <si>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</si>
  <si>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</si>
  <si>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</si>
  <si>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</si>
  <si>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</si>
  <si>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</si>
  <si>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</si>
  <si>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</si>
  <si>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</si>
  <si>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</si>
  <si>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</si>
  <si>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</si>
  <si>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</si>
  <si>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</si>
  <si>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</si>
  <si>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</si>
  <si>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</si>
  <si>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</si>
  <si>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</si>
  <si>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</si>
  <si>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</si>
  <si>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</si>
  <si>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</si>
  <si>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</si>
  <si>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</si>
  <si>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</si>
  <si>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</si>
  <si>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</si>
  <si>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</si>
  <si>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</si>
  <si>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</si>
  <si>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</si>
  <si>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</si>
  <si>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</si>
  <si>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</si>
  <si>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</si>
  <si>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</si>
  <si>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</si>
  <si>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</si>
  <si>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</si>
  <si>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</si>
  <si>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</si>
  <si>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</si>
  <si>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</si>
  <si>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</si>
  <si>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</si>
  <si>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</si>
  <si>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</si>
  <si>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</si>
  <si>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</si>
  <si>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</si>
  <si>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</si>
  <si>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</si>
  <si>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</si>
  <si>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</si>
  <si>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</si>
  <si>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</si>
  <si>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</si>
  <si>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</si>
  <si>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</si>
  <si>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</si>
  <si>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</si>
  <si>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</si>
  <si>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</si>
  <si>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</si>
  <si>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</si>
  <si>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</si>
  <si>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</si>
  <si>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</si>
  <si>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</si>
  <si>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</si>
  <si>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</si>
  <si>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</si>
  <si>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</si>
  <si>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</si>
  <si>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</si>
  <si>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</si>
  <si>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</si>
  <si>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</si>
  <si>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</si>
  <si>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</si>
  <si>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</si>
  <si>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</si>
  <si>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</si>
  <si>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</si>
  <si>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</si>
  <si>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</si>
  <si>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</si>
  <si>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</si>
  <si>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</si>
  <si>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</si>
  <si>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</si>
  <si>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</si>
  <si>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</si>
  <si>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</si>
  <si>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</si>
  <si>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</si>
  <si>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</si>
  <si>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</si>
  <si>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</si>
  <si>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</si>
  <si>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</si>
  <si>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</si>
  <si>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</si>
  <si>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</si>
  <si>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</si>
  <si>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</si>
  <si>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</si>
  <si>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</si>
  <si>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</si>
  <si>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</si>
  <si>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</si>
  <si>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</si>
  <si>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</si>
  <si>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</si>
  <si>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</si>
  <si>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</si>
  <si>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</si>
  <si>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</si>
  <si>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</si>
  <si>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</si>
  <si>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</si>
  <si>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</si>
  <si>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</si>
  <si>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</si>
  <si>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</si>
  <si>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</si>
  <si>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</si>
  <si>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</si>
  <si>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</si>
  <si>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</si>
  <si>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</si>
  <si>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</si>
  <si>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</si>
  <si>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</si>
  <si>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</si>
  <si>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</si>
  <si>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</si>
  <si>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</si>
  <si>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</si>
  <si>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</si>
  <si>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</si>
  <si>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</si>
  <si>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</si>
  <si>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</si>
  <si>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</si>
  <si>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</si>
  <si>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</si>
  <si>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</si>
  <si>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</si>
  <si>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</si>
  <si>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</si>
  <si>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</si>
  <si>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</si>
  <si>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</si>
  <si>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</si>
  <si>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</si>
  <si>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</si>
  <si>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</si>
  <si>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</si>
  <si>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</si>
  <si>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</si>
  <si>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</si>
  <si>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</si>
  <si>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</si>
  <si>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</si>
  <si>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</si>
  <si>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</si>
  <si>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</si>
  <si>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</si>
  <si>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</si>
  <si>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</si>
  <si>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</si>
  <si>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</si>
  <si>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</si>
  <si>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</si>
  <si>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</si>
  <si>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</si>
  <si>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</si>
  <si>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</si>
  <si>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</si>
  <si>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</si>
  <si>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</si>
  <si>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</si>
  <si>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</si>
  <si>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</si>
  <si>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</si>
  <si>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</si>
  <si>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</si>
  <si>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</si>
  <si>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</si>
  <si>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</si>
  <si>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</si>
  <si>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</si>
  <si>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</si>
  <si>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</si>
  <si>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</si>
  <si>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</si>
  <si>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</si>
  <si>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</si>
  <si>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</si>
  <si>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</si>
  <si>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</si>
  <si>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</si>
  <si>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</si>
  <si>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</si>
  <si>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</si>
  <si>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</si>
  <si>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</si>
  <si>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</si>
  <si>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</si>
  <si>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</si>
  <si>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</si>
  <si>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</si>
  <si>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</si>
  <si>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</si>
  <si>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</si>
  <si>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</si>
  <si>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</si>
  <si>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</si>
  <si>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</si>
  <si>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</si>
  <si>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</si>
  <si>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</si>
  <si>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</si>
  <si>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</si>
  <si>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</si>
  <si>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</si>
  <si>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</si>
  <si>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</si>
  <si>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</si>
  <si>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</si>
  <si>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</si>
  <si>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</si>
  <si>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</si>
  <si>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</si>
  <si>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</si>
  <si>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</si>
  <si>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</si>
  <si>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</si>
  <si>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</si>
  <si>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</si>
  <si>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</si>
  <si>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</si>
  <si>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</si>
  <si>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</si>
  <si>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</si>
  <si>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</si>
  <si>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</si>
  <si>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</si>
  <si>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</si>
  <si>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</si>
  <si>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</si>
  <si>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</si>
  <si>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</si>
  <si>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</si>
  <si>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</si>
  <si>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</si>
  <si>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</si>
  <si>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</si>
  <si>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</si>
  <si>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</si>
  <si>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</si>
  <si>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</si>
  <si>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</si>
  <si>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</si>
  <si>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</si>
  <si>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</si>
  <si>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</si>
  <si>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</si>
  <si>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</si>
  <si>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</si>
  <si>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</si>
  <si>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</si>
  <si>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</si>
  <si>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</si>
  <si>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</si>
  <si>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</si>
  <si>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</si>
  <si>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</si>
  <si>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</si>
  <si>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</si>
  <si>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</si>
  <si>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</si>
  <si>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</si>
  <si>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</si>
  <si>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</si>
  <si>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</si>
  <si>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</si>
  <si>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</si>
  <si>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</si>
  <si>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</si>
  <si>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</si>
  <si>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</si>
  <si>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</si>
  <si>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</si>
  <si>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</si>
  <si>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</si>
  <si>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</si>
  <si>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</si>
  <si>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</si>
  <si>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</si>
  <si>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</si>
  <si>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</si>
  <si>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</si>
  <si>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</si>
  <si>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</si>
  <si>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</si>
  <si>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</si>
  <si>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</si>
  <si>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</si>
  <si>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</si>
  <si>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</si>
  <si>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</si>
  <si>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</si>
  <si>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</si>
  <si>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</si>
  <si>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</si>
  <si>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</si>
  <si>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</si>
  <si>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</si>
  <si>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</si>
  <si>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</si>
  <si>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</si>
  <si>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</si>
  <si>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</si>
  <si>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</si>
  <si>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</si>
  <si>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</si>
  <si>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</si>
  <si>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</si>
  <si>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</si>
  <si>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</si>
  <si>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</si>
  <si>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</si>
  <si>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</si>
  <si>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</si>
  <si>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</si>
  <si>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</si>
  <si>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</si>
  <si>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</si>
  <si>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</si>
  <si>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</si>
  <si>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</si>
  <si>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</si>
  <si>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</si>
  <si>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</si>
  <si>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</si>
  <si>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</si>
  <si>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</si>
  <si>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</si>
  <si>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</si>
  <si>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</si>
  <si>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</si>
  <si>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</si>
  <si>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</si>
  <si>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</si>
  <si>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</si>
  <si>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</si>
  <si>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</si>
  <si>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</si>
  <si>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</si>
  <si>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</si>
  <si>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</si>
  <si>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</si>
  <si>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</si>
  <si>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</si>
  <si>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</si>
  <si>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</si>
  <si>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</si>
  <si>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</si>
  <si>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</si>
  <si>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</si>
  <si>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</si>
  <si>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</si>
  <si>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</si>
  <si>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</si>
  <si>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</si>
  <si>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</si>
  <si>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</si>
  <si>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</si>
  <si>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</si>
  <si>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</si>
  <si>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</si>
  <si>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</si>
  <si>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</si>
  <si>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</si>
  <si>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</si>
  <si>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</si>
  <si>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</si>
  <si>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</si>
  <si>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</si>
  <si>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</si>
  <si>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</si>
  <si>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</si>
  <si>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</si>
  <si>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</si>
  <si>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</si>
  <si>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</si>
  <si>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</si>
  <si>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</si>
  <si>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</si>
  <si>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</si>
  <si>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</si>
  <si>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</si>
  <si>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</si>
  <si>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</si>
  <si>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</si>
  <si>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</si>
  <si>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</si>
  <si>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</si>
  <si>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</si>
  <si>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</si>
  <si>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</si>
  <si>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</si>
  <si>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</si>
  <si>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</si>
  <si>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</si>
  <si>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</si>
  <si>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</si>
  <si>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</si>
  <si>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</si>
  <si>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</si>
  <si>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</si>
  <si>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</si>
  <si>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</si>
  <si>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</si>
  <si>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</si>
  <si>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</si>
  <si>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</si>
  <si>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</si>
  <si>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</si>
  <si>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</si>
  <si>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</si>
  <si>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</si>
  <si>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</si>
  <si>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</si>
  <si>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</si>
  <si>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</si>
  <si>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</si>
  <si>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</si>
  <si>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</si>
  <si>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</si>
  <si>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</si>
  <si>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</si>
  <si>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</si>
  <si>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</si>
  <si>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</si>
  <si>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</si>
  <si>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</si>
  <si>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</si>
  <si>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</si>
  <si>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</si>
  <si>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</si>
  <si>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</si>
  <si>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</si>
  <si>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</si>
  <si>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</si>
  <si>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</si>
  <si>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</si>
  <si>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</si>
  <si>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</si>
  <si>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</si>
  <si>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</si>
  <si>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</si>
  <si>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</si>
  <si>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</si>
  <si>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</si>
  <si>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</si>
  <si>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</si>
  <si>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</si>
  <si>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</si>
  <si>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</si>
  <si>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</si>
  <si>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</si>
  <si>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</si>
  <si>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</si>
  <si>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</si>
  <si>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</si>
  <si>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</si>
  <si>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</si>
  <si>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</si>
  <si>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</si>
  <si>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</si>
  <si>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</si>
  <si>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</si>
  <si>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</si>
  <si>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</si>
  <si>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</si>
  <si>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</si>
  <si>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</si>
  <si>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</si>
  <si>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</si>
  <si>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</si>
  <si>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</si>
  <si>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</si>
  <si>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</si>
  <si>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</si>
  <si>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</si>
  <si>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</si>
  <si>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</si>
  <si>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</si>
  <si>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</si>
  <si>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</si>
  <si>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</si>
  <si>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</si>
  <si>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</si>
  <si>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</si>
  <si>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</si>
  <si>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</si>
  <si>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</si>
  <si>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</si>
  <si>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</si>
  <si>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</si>
  <si>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</si>
  <si>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</si>
  <si>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</si>
  <si>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</si>
  <si>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</si>
  <si>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</si>
  <si>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</si>
  <si>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</si>
  <si>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</si>
  <si>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</si>
  <si>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</si>
  <si>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</si>
  <si>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</si>
  <si>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</si>
  <si>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</si>
  <si>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</si>
  <si>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</si>
  <si>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</si>
  <si>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</si>
  <si>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</si>
  <si>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</si>
  <si>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</si>
  <si>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</si>
  <si>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</si>
  <si>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</si>
  <si>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</si>
  <si>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</si>
  <si>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</si>
  <si>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</si>
  <si>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</si>
  <si>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</si>
  <si>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</si>
  <si>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</si>
  <si>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</si>
  <si>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</si>
  <si>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</si>
  <si>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</si>
  <si>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</si>
  <si>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</si>
  <si>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</si>
  <si>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</si>
  <si>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</si>
  <si>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</si>
  <si>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</si>
  <si>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</si>
  <si>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</si>
  <si>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</si>
  <si>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</si>
  <si>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</si>
  <si>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</si>
  <si>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</si>
  <si>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</si>
  <si>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</si>
  <si>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</si>
  <si>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</si>
  <si>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</si>
  <si>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</si>
  <si>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</si>
  <si>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</si>
  <si>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</si>
  <si>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</si>
  <si>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</si>
  <si>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</si>
  <si>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</si>
  <si>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</si>
  <si>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</si>
  <si>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</si>
  <si>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</si>
  <si>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</si>
  <si>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</si>
  <si>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</si>
  <si>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</si>
  <si>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</si>
  <si>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</si>
  <si>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</si>
  <si>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</si>
  <si>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</si>
  <si>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</si>
  <si>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</si>
  <si>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</si>
  <si>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</si>
  <si>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</si>
  <si>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</si>
  <si>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</si>
  <si>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</si>
  <si>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</si>
  <si>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</si>
  <si>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</si>
  <si>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</si>
  <si>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</si>
  <si>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</si>
  <si>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</si>
  <si>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</si>
  <si>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</si>
  <si>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</si>
  <si>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</si>
  <si>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</si>
  <si>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</si>
  <si>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</si>
  <si>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</si>
  <si>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</si>
  <si>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</si>
  <si>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</si>
  <si>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</si>
  <si>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</si>
  <si>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</si>
  <si>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</si>
  <si>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</si>
  <si>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</si>
  <si>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</si>
  <si>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</si>
  <si>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</si>
  <si>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</si>
  <si>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</si>
  <si>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</si>
  <si>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</si>
  <si>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</si>
  <si>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</si>
  <si>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</si>
  <si>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</si>
  <si>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</si>
  <si>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</si>
  <si>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</si>
  <si>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</si>
  <si>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</si>
  <si>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</si>
  <si>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</si>
  <si>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</si>
  <si>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</si>
  <si>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</si>
  <si>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</si>
  <si>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</si>
  <si>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</si>
  <si>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</si>
  <si>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</si>
  <si>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</si>
  <si>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</si>
  <si>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</si>
  <si>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</si>
  <si>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</si>
  <si>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</si>
  <si>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</si>
  <si>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</si>
  <si>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</si>
  <si>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</si>
  <si>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</si>
  <si>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</si>
  <si>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</si>
  <si>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</si>
  <si>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</si>
  <si>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</si>
  <si>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</si>
  <si>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</si>
  <si>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</si>
  <si>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</si>
  <si>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</si>
  <si>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</si>
  <si>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</si>
  <si>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</si>
  <si>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</si>
  <si>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</si>
  <si>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</si>
  <si>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</si>
  <si>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</si>
  <si>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</si>
  <si>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</si>
  <si>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</si>
  <si>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</si>
  <si>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</si>
  <si>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</si>
  <si>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</si>
  <si>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</si>
  <si>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</si>
  <si>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</si>
  <si>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</si>
  <si>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</si>
  <si>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</si>
  <si>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</si>
  <si>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</si>
  <si>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</si>
  <si>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</si>
  <si>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</si>
  <si>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</si>
  <si>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</si>
  <si>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</si>
  <si>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</si>
  <si>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</si>
  <si>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</si>
  <si>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</si>
  <si>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</si>
  <si>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</si>
  <si>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</si>
  <si>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</si>
  <si>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</si>
  <si>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</si>
  <si>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</si>
  <si>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</si>
  <si>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</si>
  <si>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</si>
  <si>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</si>
  <si>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</si>
  <si>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</si>
  <si>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</si>
  <si>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</si>
  <si>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</si>
  <si>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</si>
  <si>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</si>
  <si>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</si>
  <si>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</si>
  <si>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</si>
  <si>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</si>
  <si>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</si>
  <si>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</si>
  <si>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</si>
  <si>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</si>
  <si>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</si>
  <si>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</si>
  <si>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</si>
  <si>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</si>
  <si>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</si>
  <si>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</si>
  <si>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</si>
  <si>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</si>
  <si>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</si>
  <si>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</si>
  <si>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</si>
  <si>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</si>
  <si>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</si>
  <si>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</si>
  <si>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</si>
  <si>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</si>
  <si>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</si>
  <si>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</si>
  <si>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</si>
  <si>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</si>
  <si>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</si>
  <si>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</si>
  <si>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</si>
  <si>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</si>
  <si>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</si>
  <si>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</si>
  <si>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</si>
  <si>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</si>
  <si>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</si>
  <si>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</si>
  <si>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</si>
  <si>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</si>
  <si>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</si>
  <si>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</si>
  <si>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</si>
  <si>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</si>
  <si>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</si>
  <si>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</si>
  <si>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</si>
  <si>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</si>
  <si>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</si>
  <si>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</si>
  <si>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</si>
  <si>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</si>
  <si>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</si>
  <si>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</si>
  <si>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</si>
  <si>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</si>
  <si>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</si>
  <si>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</si>
  <si>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</si>
  <si>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</si>
  <si>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</si>
  <si>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</si>
  <si>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</si>
  <si>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</si>
  <si>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</si>
  <si>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</si>
  <si>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</si>
  <si>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</si>
  <si>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</si>
  <si>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</si>
  <si>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</si>
  <si>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</si>
  <si>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</si>
  <si>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</si>
  <si>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</si>
  <si>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</si>
  <si>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</si>
  <si>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</si>
  <si>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</si>
  <si>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</si>
  <si>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</si>
  <si>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</si>
  <si>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</si>
  <si>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</si>
  <si>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</si>
  <si>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</si>
  <si>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</si>
  <si>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</si>
  <si>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</si>
  <si>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</si>
  <si>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</si>
  <si>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</si>
  <si>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</si>
  <si>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</si>
  <si>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</si>
  <si>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</si>
  <si>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</si>
  <si>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</si>
  <si>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</si>
  <si>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</si>
  <si>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</si>
  <si>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</si>
  <si>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</si>
  <si>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</si>
  <si>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</si>
  <si>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</si>
  <si>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</si>
  <si>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</si>
  <si>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</si>
  <si>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</si>
  <si>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</si>
  <si>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</si>
  <si>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</si>
  <si>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</si>
  <si>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</si>
  <si>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</si>
  <si>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</si>
  <si>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</si>
  <si>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</si>
  <si>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</si>
  <si>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</si>
  <si>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</si>
  <si>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</si>
  <si>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</si>
  <si>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</si>
  <si>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</si>
  <si>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</si>
  <si>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</si>
  <si>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</si>
  <si>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</si>
  <si>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</si>
  <si>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</si>
  <si>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</si>
  <si>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</si>
  <si>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</si>
  <si>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</si>
  <si>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</si>
  <si>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</si>
  <si>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</si>
  <si>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</si>
  <si>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</si>
  <si>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</si>
  <si>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</si>
  <si>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</si>
  <si>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</si>
  <si>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</si>
  <si>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</si>
  <si>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</si>
  <si>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</si>
  <si>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</si>
  <si>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</si>
  <si>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</si>
  <si>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</si>
  <si>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</si>
  <si>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</si>
  <si>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</si>
  <si>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</si>
  <si>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</si>
  <si>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</si>
  <si>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</si>
  <si>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</si>
  <si>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</si>
  <si>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</si>
  <si>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</si>
  <si>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</si>
  <si>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</si>
  <si>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</si>
  <si>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</si>
  <si>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</si>
  <si>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</si>
  <si>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</si>
  <si>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</si>
  <si>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</si>
  <si>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</si>
  <si>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</si>
  <si>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</si>
  <si>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</si>
  <si>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</si>
  <si>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</si>
  <si>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</si>
  <si>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</si>
  <si>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</si>
  <si>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</si>
  <si>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</si>
  <si>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</si>
  <si>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</si>
  <si>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</si>
  <si>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</si>
  <si>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</si>
  <si>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</si>
  <si>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</si>
  <si>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</si>
  <si>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</si>
  <si>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</si>
  <si>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</si>
  <si>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</si>
  <si>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</si>
  <si>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</si>
  <si>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</si>
  <si>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</si>
  <si>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</si>
  <si>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</si>
  <si>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</si>
  <si>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</si>
  <si>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</si>
  <si>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</si>
  <si>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</si>
  <si>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</si>
  <si>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</si>
  <si>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</si>
  <si>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</si>
  <si>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</si>
  <si>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</si>
  <si>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</si>
  <si>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</si>
  <si>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</si>
  <si>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</si>
  <si>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</si>
  <si>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</si>
  <si>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</si>
  <si>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</si>
  <si>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</si>
  <si>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</si>
  <si>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</si>
  <si>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</si>
  <si>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</si>
  <si>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</si>
  <si>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</si>
  <si>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</si>
  <si>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</si>
  <si>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</si>
  <si>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</si>
  <si>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</si>
  <si>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</si>
  <si>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</si>
  <si>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</si>
  <si>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</si>
  <si>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</si>
  <si>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</si>
  <si>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</si>
  <si>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</si>
  <si>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</si>
  <si>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</si>
  <si>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</si>
  <si>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</si>
  <si>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</si>
  <si>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</si>
  <si>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</si>
  <si>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</si>
  <si>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</si>
  <si>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</si>
  <si>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</si>
  <si>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</si>
  <si>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</si>
  <si>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</si>
  <si>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</si>
  <si>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</si>
  <si>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</si>
  <si>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</si>
  <si>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</si>
  <si>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</si>
  <si>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</si>
  <si>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</si>
  <si>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</si>
  <si>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</si>
  <si>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</si>
  <si>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</si>
  <si>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</si>
  <si>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</si>
  <si>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</si>
  <si>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</si>
  <si>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</si>
  <si>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</si>
  <si>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</si>
  <si>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</si>
  <si>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</si>
  <si>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</si>
  <si>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</si>
  <si>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</si>
  <si>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</si>
  <si>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</si>
  <si>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</si>
  <si>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</si>
  <si>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</si>
  <si>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</si>
  <si>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</si>
  <si>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</si>
  <si>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</si>
  <si>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</si>
  <si>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</si>
  <si>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</si>
  <si>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</si>
  <si>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</si>
  <si>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</si>
  <si>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</si>
  <si>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</si>
  <si>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</si>
  <si>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</si>
  <si>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</si>
  <si>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</si>
  <si>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</si>
  <si>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</si>
  <si>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</si>
  <si>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</si>
  <si>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</si>
  <si>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</si>
  <si>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</si>
  <si>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</si>
  <si>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</si>
  <si>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</si>
  <si>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</si>
  <si>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</si>
  <si>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</si>
  <si>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</si>
  <si>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</si>
  <si>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</si>
  <si>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</si>
  <si>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</si>
  <si>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</si>
  <si>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</si>
  <si>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</si>
  <si>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</si>
  <si>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</si>
  <si>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</si>
  <si>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</si>
  <si>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</si>
  <si>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</si>
  <si>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</si>
  <si>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</si>
  <si>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</si>
  <si>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</si>
  <si>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</si>
  <si>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</si>
  <si>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</si>
  <si>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</si>
  <si>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</si>
  <si>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</si>
  <si>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</si>
  <si>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</si>
  <si>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</si>
  <si>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</si>
  <si>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</si>
  <si>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</si>
  <si>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</si>
  <si>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</si>
  <si>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</si>
  <si>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</si>
  <si>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</si>
  <si>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</si>
  <si>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</si>
  <si>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</si>
  <si>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</si>
  <si>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</si>
  <si>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</si>
  <si>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</si>
  <si>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</si>
  <si>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</si>
  <si>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</si>
  <si>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</si>
  <si>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</si>
  <si>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</si>
  <si>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</si>
  <si>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</si>
  <si>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</si>
  <si>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</si>
  <si>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</si>
  <si>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</si>
  <si>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</si>
  <si>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</si>
  <si>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</si>
  <si>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</si>
  <si>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</si>
  <si>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</si>
  <si>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</si>
  <si>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</si>
  <si>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</si>
  <si>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</si>
  <si>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</si>
  <si>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</si>
  <si>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</si>
  <si>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</si>
  <si>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</si>
  <si>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</si>
  <si>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</si>
  <si>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</si>
  <si>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</si>
  <si>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</si>
  <si>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</si>
  <si>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</si>
  <si>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</si>
  <si>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</si>
  <si>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</si>
  <si>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</si>
  <si>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</si>
  <si>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</si>
  <si>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</si>
  <si>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</si>
  <si>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</si>
  <si>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</si>
  <si>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</si>
  <si>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</si>
  <si>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</si>
  <si>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</si>
  <si>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</si>
  <si>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</si>
  <si>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</si>
  <si>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</si>
  <si>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</si>
  <si>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</si>
  <si>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</si>
  <si>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</si>
  <si>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</si>
  <si>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</si>
  <si>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</si>
  <si>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</si>
  <si>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</si>
  <si>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</si>
  <si>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</si>
  <si>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</si>
  <si>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</si>
  <si>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</si>
  <si>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</si>
  <si>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</si>
  <si>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</si>
  <si>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</si>
  <si>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</si>
  <si>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</si>
  <si>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</si>
  <si>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</si>
  <si>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</si>
  <si>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</si>
  <si>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</si>
  <si>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</si>
  <si>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</si>
  <si>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</si>
  <si>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</si>
  <si>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</si>
  <si>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</si>
  <si>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</si>
  <si>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</si>
  <si>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</si>
  <si>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</si>
  <si>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</si>
  <si>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</si>
  <si>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</si>
  <si>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</si>
  <si>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</si>
  <si>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</si>
  <si>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</si>
  <si>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</si>
  <si>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</si>
  <si>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</si>
  <si>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</si>
  <si>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</si>
  <si>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</si>
  <si>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</si>
  <si>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</si>
  <si>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</si>
  <si>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</si>
  <si>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</si>
  <si>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</si>
  <si>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</si>
  <si>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</si>
  <si>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</si>
  <si>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</si>
  <si>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</si>
  <si>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</si>
  <si>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</si>
  <si>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</si>
  <si>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</si>
  <si>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</si>
  <si>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</si>
  <si>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</si>
  <si>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</si>
  <si>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</si>
  <si>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</si>
  <si>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</si>
  <si>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</si>
  <si>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</si>
  <si>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</si>
  <si>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</si>
  <si>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</si>
  <si>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</si>
  <si>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</si>
  <si>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</si>
  <si>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</si>
  <si>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</si>
  <si>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</si>
  <si>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</si>
  <si>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</si>
  <si>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</si>
  <si>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</si>
  <si>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</si>
  <si>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</si>
  <si>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</si>
  <si>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</si>
  <si>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</si>
  <si>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</si>
  <si>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</si>
  <si>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</si>
  <si>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</si>
  <si>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</si>
  <si>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</si>
  <si>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</si>
  <si>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</si>
  <si>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</si>
  <si>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</si>
  <si>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</si>
  <si>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</si>
  <si>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</si>
  <si>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</si>
  <si>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</si>
  <si>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</si>
  <si>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</si>
  <si>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</si>
  <si>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</si>
  <si>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</si>
  <si>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</si>
  <si>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</si>
  <si>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</si>
  <si>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</si>
  <si>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</si>
  <si>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</si>
  <si>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</si>
  <si>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</si>
  <si>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</si>
  <si>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</si>
  <si>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</si>
  <si>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</si>
  <si>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</si>
  <si>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</si>
  <si>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</si>
  <si>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</si>
  <si>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</si>
  <si>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</si>
  <si>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</si>
  <si>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</si>
  <si>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</si>
  <si>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</si>
  <si>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</si>
  <si>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</si>
  <si>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</si>
  <si>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</si>
  <si>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</si>
  <si>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</si>
  <si>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</si>
  <si>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</si>
  <si>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</si>
  <si>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</si>
  <si>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</si>
  <si>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</si>
  <si>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</si>
  <si>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</si>
  <si>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</si>
  <si>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</si>
  <si>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</si>
  <si>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</si>
  <si>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</si>
  <si>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</si>
  <si>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</si>
  <si>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</si>
  <si>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</si>
  <si>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</si>
  <si>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</si>
  <si>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</si>
  <si>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</si>
  <si>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</si>
  <si>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</si>
  <si>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</si>
  <si>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</si>
  <si>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</si>
  <si>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</si>
  <si>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</si>
  <si>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</si>
  <si>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</si>
  <si>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</si>
  <si>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</si>
  <si>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</si>
  <si>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</si>
  <si>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</si>
  <si>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</si>
  <si>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</si>
  <si>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</si>
  <si>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</si>
  <si>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</si>
  <si>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</si>
  <si>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</si>
  <si>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</si>
  <si>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</si>
  <si>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</si>
  <si>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</si>
  <si>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</si>
  <si>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</si>
  <si>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</si>
  <si>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</si>
  <si>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</si>
  <si>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</si>
  <si>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</si>
  <si>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</si>
  <si>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</si>
  <si>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</si>
  <si>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</si>
  <si>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</si>
  <si>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</si>
  <si>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</si>
  <si>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</si>
  <si>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</si>
  <si>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</si>
  <si>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</si>
  <si>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</si>
  <si>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</si>
  <si>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</si>
  <si>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</si>
  <si>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</si>
  <si>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</si>
  <si>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</si>
  <si>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</si>
  <si>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</si>
  <si>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</si>
  <si>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</si>
  <si>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</si>
  <si>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</si>
  <si>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</si>
  <si>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</si>
  <si>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</si>
  <si>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</si>
  <si>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</si>
  <si>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</si>
  <si>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</si>
  <si>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</si>
  <si>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</si>
  <si>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</si>
  <si>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</si>
  <si>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</si>
  <si>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</si>
  <si>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</si>
  <si>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</si>
  <si>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</si>
  <si>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</si>
  <si>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</si>
  <si>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</si>
  <si>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</si>
  <si>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</si>
  <si>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</si>
  <si>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</si>
  <si>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</si>
  <si>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</si>
  <si>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</si>
  <si>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</si>
  <si>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</si>
  <si>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</si>
  <si>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</si>
  <si>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</si>
  <si>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</si>
  <si>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</si>
  <si>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</si>
  <si>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</si>
  <si>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</si>
  <si>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</si>
  <si>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</si>
  <si>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</si>
  <si>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</si>
  <si>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</si>
  <si>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</si>
  <si>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</si>
  <si>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</si>
  <si>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</si>
  <si>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</si>
  <si>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</si>
  <si>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</si>
  <si>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</si>
  <si>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</si>
  <si>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</si>
  <si>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</si>
  <si>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</si>
  <si>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</si>
  <si>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</si>
  <si>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</si>
  <si>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</si>
  <si>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</si>
  <si>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</si>
  <si>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</si>
  <si>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</si>
  <si>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</si>
  <si>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</si>
  <si>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</si>
  <si>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</si>
  <si>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</si>
  <si>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</si>
  <si>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</si>
  <si>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</si>
  <si>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</si>
  <si>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</si>
  <si>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</si>
  <si>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</si>
  <si>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</si>
  <si>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</si>
  <si>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</si>
  <si>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</si>
  <si>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</si>
  <si>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</si>
  <si>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</si>
  <si>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</si>
  <si>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</si>
  <si>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</si>
  <si>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</si>
  <si>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</si>
  <si>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</si>
  <si>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</si>
  <si>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</si>
  <si>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</si>
  <si>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</si>
  <si>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</si>
  <si>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</si>
  <si>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</si>
  <si>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</si>
  <si>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</si>
  <si>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</si>
  <si>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</si>
  <si>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</si>
  <si>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</si>
  <si>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</si>
  <si>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</si>
  <si>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</si>
  <si>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</si>
  <si>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</si>
  <si>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</si>
  <si>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</si>
  <si>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</si>
  <si>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</si>
  <si>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</si>
  <si>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</si>
  <si>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</si>
  <si>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</si>
  <si>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</si>
  <si>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</si>
  <si>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</si>
  <si>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</si>
  <si>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</si>
  <si>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</si>
  <si>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</si>
  <si>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</si>
  <si>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</si>
  <si>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</si>
  <si>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</si>
  <si>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</si>
  <si>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</si>
  <si>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</si>
  <si>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</si>
  <si>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</si>
  <si>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</si>
  <si>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</si>
  <si>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</si>
  <si>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</si>
  <si>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</si>
  <si>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</si>
  <si>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</si>
  <si>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</si>
  <si>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</si>
  <si>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</si>
  <si>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</si>
  <si>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</si>
  <si>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</si>
  <si>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</si>
  <si>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</si>
  <si>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</si>
  <si>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</si>
  <si>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</si>
  <si>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</si>
  <si>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</si>
  <si>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</si>
  <si>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</si>
  <si>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</si>
  <si>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</si>
  <si>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</si>
  <si>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</si>
  <si>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</si>
  <si>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</si>
  <si>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</si>
  <si>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</si>
  <si>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</si>
  <si>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</si>
  <si>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</si>
  <si>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</si>
  <si>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</si>
  <si>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</si>
  <si>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</si>
  <si>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</si>
  <si>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</si>
  <si>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</si>
  <si>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</si>
  <si>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</si>
  <si>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</si>
  <si>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</si>
  <si>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</si>
  <si>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</si>
  <si>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</si>
  <si>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</si>
  <si>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</si>
  <si>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</si>
  <si>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</si>
  <si>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</si>
  <si>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</si>
  <si>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</si>
  <si>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</si>
  <si>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</si>
  <si>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</si>
  <si>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</si>
  <si>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</si>
  <si>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</si>
  <si>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</si>
  <si>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</si>
  <si>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</si>
  <si>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</si>
  <si>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</si>
  <si>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</si>
  <si>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</si>
  <si>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</si>
  <si>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</si>
  <si>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</si>
  <si>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</si>
  <si>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</si>
  <si>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</si>
  <si>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</si>
  <si>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</si>
  <si>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</si>
  <si>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</si>
  <si>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</si>
  <si>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</si>
  <si>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</si>
  <si>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</si>
  <si>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</si>
  <si>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</si>
  <si>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</si>
  <si>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</si>
  <si>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</si>
  <si>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</si>
  <si>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</si>
  <si>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</si>
  <si>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</si>
  <si>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</si>
  <si>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</si>
  <si>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</si>
  <si>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</si>
  <si>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</si>
  <si>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</si>
  <si>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</si>
  <si>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</si>
  <si>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</si>
  <si>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</si>
  <si>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</si>
  <si>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</si>
  <si>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</si>
  <si>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</si>
  <si>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</si>
  <si>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</si>
  <si>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</si>
  <si>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</si>
  <si>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</si>
  <si>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</si>
  <si>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</si>
  <si>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</si>
  <si>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</si>
  <si>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</si>
  <si>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</si>
  <si>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</si>
  <si>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</si>
  <si>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</si>
  <si>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</si>
  <si>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</si>
  <si>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</si>
  <si>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</si>
  <si>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</si>
  <si>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</si>
  <si>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</si>
  <si>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</si>
  <si>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</si>
  <si>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</si>
  <si>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</si>
  <si>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</si>
  <si>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</si>
  <si>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</si>
  <si>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</si>
  <si>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</si>
  <si>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</si>
  <si>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</si>
  <si>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</si>
  <si>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</si>
  <si>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</si>
  <si>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</si>
  <si>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</si>
  <si>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</si>
  <si>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</si>
  <si>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</si>
  <si>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</si>
  <si>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</si>
  <si>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</si>
  <si>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</si>
  <si>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</si>
  <si>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</si>
  <si>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</si>
  <si>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</si>
  <si>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</si>
  <si>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</si>
  <si>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</si>
  <si>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</si>
  <si>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</si>
  <si>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</si>
  <si>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</si>
  <si>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</si>
  <si>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</si>
  <si>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</si>
  <si>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</si>
  <si>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</si>
  <si>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</si>
  <si>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</si>
  <si>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</si>
  <si>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</si>
  <si>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</si>
  <si>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</si>
  <si>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</si>
  <si>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</si>
  <si>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</si>
  <si>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</si>
  <si>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</si>
  <si>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</si>
  <si>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</si>
  <si>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</si>
  <si>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</si>
  <si>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</si>
  <si>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</si>
  <si>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</si>
  <si>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</si>
  <si>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</si>
  <si>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</si>
  <si>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</si>
  <si>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</si>
  <si>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</si>
  <si>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</si>
  <si>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</si>
  <si>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</si>
  <si>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</si>
  <si>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</si>
  <si>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</si>
  <si>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</si>
  <si>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</si>
  <si>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</si>
  <si>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</si>
  <si>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</si>
  <si>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</si>
  <si>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</si>
  <si>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</si>
  <si>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</si>
  <si>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</si>
  <si>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</si>
  <si>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</si>
  <si>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</si>
  <si>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</si>
  <si>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</si>
  <si>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</si>
  <si>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</si>
  <si>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</si>
  <si>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</si>
  <si>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</si>
  <si>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</si>
  <si>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</si>
  <si>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</si>
  <si>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</si>
  <si>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</si>
  <si>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</si>
  <si>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</si>
  <si>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</si>
  <si>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</si>
  <si>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</si>
  <si>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</si>
  <si>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</si>
  <si>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</si>
  <si>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</si>
  <si>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</si>
  <si>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</si>
  <si>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</si>
  <si>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</si>
  <si>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</si>
  <si>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</si>
  <si>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</si>
  <si>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</si>
  <si>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</si>
  <si>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</si>
  <si>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</si>
  <si>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</si>
  <si>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</si>
  <si>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</si>
  <si>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</si>
  <si>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</si>
  <si>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</si>
  <si>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</si>
  <si>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</si>
  <si>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</si>
  <si>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</si>
  <si>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</si>
  <si>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</si>
  <si>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</si>
  <si>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</si>
  <si>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</si>
  <si>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</si>
  <si>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</si>
  <si>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</si>
  <si>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</si>
  <si>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</si>
  <si>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</si>
  <si>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</si>
  <si>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</si>
  <si>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</si>
  <si>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</si>
  <si>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</si>
  <si>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</si>
  <si>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</si>
  <si>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</si>
  <si>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</si>
  <si>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</si>
  <si>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</si>
  <si>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</si>
  <si>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</si>
  <si>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</si>
  <si>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</si>
  <si>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</si>
  <si>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</si>
  <si>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</si>
  <si>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</si>
  <si>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</si>
  <si>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</si>
  <si>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</si>
  <si>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</si>
  <si>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</si>
  <si>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</si>
  <si>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</si>
  <si>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</si>
  <si>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</si>
  <si>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</si>
  <si>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</si>
  <si>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</si>
  <si>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</si>
  <si>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</si>
  <si>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</si>
  <si>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</si>
  <si>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</si>
  <si>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</si>
  <si>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</si>
  <si>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</si>
  <si>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</si>
  <si>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</si>
  <si>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</si>
  <si>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</si>
  <si>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</si>
  <si>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</si>
  <si>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</si>
  <si>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</si>
  <si>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</si>
  <si>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</si>
  <si>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</si>
  <si>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</si>
  <si>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</si>
  <si>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</si>
  <si>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</si>
  <si>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</si>
  <si>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</si>
  <si>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</si>
  <si>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</si>
  <si>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</si>
  <si>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</si>
  <si>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</si>
  <si>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</si>
  <si>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</si>
  <si>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</si>
  <si>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</si>
  <si>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</si>
  <si>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</si>
  <si>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</si>
  <si>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</si>
  <si>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</si>
  <si>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</si>
  <si>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</si>
  <si>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</si>
  <si>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</si>
  <si>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</si>
  <si>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</si>
  <si>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</si>
  <si>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</si>
  <si>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</si>
  <si>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</si>
  <si>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</si>
  <si>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</si>
  <si>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</si>
  <si>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</si>
  <si>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</si>
  <si>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</si>
  <si>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</si>
  <si>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</si>
  <si>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</si>
  <si>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</si>
  <si>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</si>
  <si>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</si>
  <si>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</si>
  <si>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</si>
  <si>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</si>
  <si>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</si>
  <si>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</si>
  <si>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</si>
  <si>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</si>
  <si>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</si>
  <si>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</si>
  <si>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</si>
  <si>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</si>
  <si>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</si>
  <si>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</si>
  <si>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</si>
  <si>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</si>
  <si>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</si>
  <si>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</si>
  <si>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</si>
  <si>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</si>
  <si>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</si>
  <si>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</si>
  <si>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</si>
  <si>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</si>
  <si>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</si>
  <si>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</si>
  <si>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</si>
  <si>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</si>
  <si>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</si>
  <si>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</si>
  <si>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</si>
  <si>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</si>
  <si>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</si>
  <si>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</si>
  <si>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</si>
  <si>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</si>
  <si>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</si>
  <si>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</si>
  <si>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</si>
  <si>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</si>
  <si>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</si>
  <si>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</si>
  <si>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</si>
  <si>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</si>
  <si>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</si>
  <si>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</si>
  <si>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</si>
  <si>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</si>
  <si>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</si>
  <si>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</si>
  <si>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</si>
  <si>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</si>
  <si>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</si>
  <si>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</si>
  <si>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</si>
  <si>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</si>
  <si>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</si>
  <si>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</si>
  <si>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</si>
  <si>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</si>
  <si>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</si>
  <si>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</si>
  <si>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</si>
  <si>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</si>
  <si>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</si>
  <si>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</si>
  <si>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</si>
  <si>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</si>
  <si>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</si>
  <si>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</si>
  <si>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</si>
  <si>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</si>
  <si>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</si>
  <si>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</si>
  <si>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</si>
  <si>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</si>
  <si>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</si>
  <si>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</si>
  <si>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</si>
  <si>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</si>
  <si>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</si>
  <si>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</si>
  <si>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</si>
  <si>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</si>
  <si>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</si>
  <si>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</si>
  <si>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</si>
  <si>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</si>
  <si>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</si>
  <si>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</si>
  <si>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</si>
  <si>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</si>
  <si>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</si>
  <si>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</si>
  <si>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</si>
  <si>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</si>
  <si>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</si>
  <si>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</si>
  <si>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</si>
  <si>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</si>
  <si>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</si>
  <si>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</si>
  <si>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</si>
  <si>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</si>
  <si>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</si>
  <si>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</si>
  <si>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</si>
  <si>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</si>
  <si>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</si>
  <si>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</si>
  <si>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</si>
  <si>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</si>
  <si>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</si>
  <si>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</si>
  <si>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</si>
  <si>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</si>
  <si>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</si>
  <si>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</si>
  <si>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</si>
  <si>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</si>
  <si>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</si>
  <si>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</si>
  <si>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</si>
  <si>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</si>
  <si>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</si>
  <si>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</si>
  <si>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</si>
  <si>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</si>
  <si>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</si>
  <si>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</si>
  <si>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</si>
  <si>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</si>
  <si>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</si>
  <si>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</si>
  <si>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</si>
  <si>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</si>
  <si>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</si>
  <si>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</si>
  <si>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</si>
  <si>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</si>
  <si>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</si>
  <si>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</si>
  <si>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</si>
  <si>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</si>
  <si>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</si>
  <si>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</si>
  <si>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</si>
  <si>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</si>
  <si>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</si>
  <si>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</si>
  <si>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</si>
  <si>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</si>
  <si>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</si>
  <si>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</si>
  <si>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</si>
  <si>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</si>
  <si>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</si>
  <si>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</si>
  <si>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</si>
  <si>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</si>
  <si>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</si>
  <si>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</si>
  <si>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</si>
  <si>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</si>
  <si>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</si>
  <si>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</si>
  <si>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</si>
  <si>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</si>
  <si>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</si>
  <si>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</si>
  <si>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</si>
  <si>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</si>
  <si>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</si>
  <si>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</si>
  <si>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</si>
  <si>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</si>
  <si>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</si>
  <si>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</si>
  <si>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</si>
  <si>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</si>
  <si>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</si>
  <si>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</si>
  <si>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</si>
  <si>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</si>
  <si>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</si>
  <si>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</si>
  <si>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</si>
  <si>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</si>
  <si>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</si>
  <si>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</si>
  <si>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</si>
  <si>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</si>
  <si>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</si>
  <si>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</si>
  <si>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</si>
  <si>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</si>
  <si>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</si>
  <si>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</si>
  <si>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</si>
  <si>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</si>
  <si>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</si>
  <si>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</si>
  <si>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</si>
  <si>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</si>
  <si>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</si>
  <si>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</si>
  <si>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</si>
  <si>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</si>
  <si>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</si>
  <si>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</si>
  <si>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</si>
  <si>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</si>
  <si>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</si>
  <si>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</si>
  <si>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</si>
  <si>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</si>
  <si>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</si>
  <si>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</si>
  <si>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</si>
  <si>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</si>
  <si>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</si>
  <si>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</si>
  <si>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</si>
  <si>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</si>
  <si>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</si>
  <si>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</si>
  <si>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</si>
  <si>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</si>
  <si>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</si>
  <si>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</si>
  <si>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</si>
  <si>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</si>
  <si>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</si>
  <si>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</si>
  <si>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</si>
  <si>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</si>
  <si>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</si>
  <si>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</si>
  <si>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</si>
  <si>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</si>
  <si>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</si>
  <si>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</si>
  <si>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</si>
  <si>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</si>
  <si>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</si>
  <si>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</si>
  <si>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</si>
  <si>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</si>
  <si>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</si>
  <si>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</si>
  <si>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</si>
  <si>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</si>
  <si>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</si>
  <si>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</si>
  <si>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</si>
  <si>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</si>
  <si>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</si>
  <si>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</si>
  <si>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</si>
  <si>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</si>
  <si>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</si>
  <si>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</si>
  <si>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</si>
  <si>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</si>
  <si>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</si>
  <si>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</si>
  <si>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</si>
  <si>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</si>
  <si>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</si>
  <si>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</si>
  <si>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</si>
  <si>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</si>
  <si>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</si>
  <si>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</si>
  <si>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</si>
  <si>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</si>
  <si>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</si>
  <si>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</si>
  <si>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</si>
  <si>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</si>
  <si>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</si>
  <si>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</si>
  <si>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</si>
  <si>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</si>
  <si>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</si>
  <si>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</si>
  <si>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</si>
  <si>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</si>
  <si>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</si>
  <si>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</si>
  <si>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</si>
  <si>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</si>
  <si>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</si>
  <si>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</si>
  <si>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</si>
  <si>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</si>
  <si>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</si>
  <si>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</si>
  <si>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</si>
  <si>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</si>
  <si>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</si>
  <si>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</si>
  <si>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</si>
  <si>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</si>
  <si>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</si>
  <si>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</si>
  <si>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</si>
  <si>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</si>
  <si>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</si>
  <si>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</si>
  <si>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</si>
  <si>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</si>
  <si>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</si>
  <si>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</si>
  <si>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</si>
  <si>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</si>
  <si>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</si>
  <si>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</si>
  <si>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</si>
  <si>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</si>
  <si>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</si>
  <si>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</si>
  <si>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</si>
  <si>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</si>
  <si>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</si>
  <si>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</si>
  <si>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</si>
  <si>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</si>
  <si>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</si>
  <si>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</si>
  <si>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</si>
  <si>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</si>
  <si>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</si>
  <si>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</si>
  <si>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</si>
  <si>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</si>
  <si>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</si>
  <si>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</si>
  <si>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</si>
  <si>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</si>
  <si>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</si>
  <si>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</si>
  <si>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</si>
  <si>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</si>
  <si>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</si>
  <si>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</si>
  <si>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</si>
  <si>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</si>
  <si>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</si>
  <si>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</si>
  <si>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</si>
  <si>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</si>
  <si>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</si>
  <si>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</si>
  <si>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</si>
  <si>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</si>
  <si>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</si>
  <si>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</si>
  <si>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</si>
  <si>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</si>
  <si>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</si>
  <si>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</si>
  <si>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</si>
  <si>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</si>
  <si>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</si>
  <si>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</si>
  <si>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</si>
  <si>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</si>
  <si>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</si>
  <si>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</si>
  <si>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</si>
  <si>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</si>
  <si>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</si>
  <si>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</si>
  <si>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</si>
  <si>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</si>
  <si>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</si>
  <si>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</si>
  <si>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</si>
  <si>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</si>
  <si>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</si>
  <si>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</si>
  <si>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</si>
  <si>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</si>
  <si>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</si>
  <si>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</si>
  <si>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</si>
  <si>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</si>
  <si>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</si>
  <si>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</si>
  <si>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</si>
  <si>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</si>
  <si>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</si>
  <si>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</si>
  <si>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</si>
  <si>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</si>
  <si>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</si>
  <si>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</si>
  <si>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</si>
  <si>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</si>
  <si>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</si>
  <si>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</si>
  <si>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</si>
  <si>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</si>
  <si>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</si>
  <si>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</si>
  <si>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</si>
  <si>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</si>
  <si>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</si>
  <si>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</si>
  <si>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</si>
  <si>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</si>
  <si>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</si>
  <si>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</si>
  <si>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</si>
  <si>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</si>
  <si>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</si>
  <si>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</si>
  <si>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</si>
  <si>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</si>
  <si>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</si>
  <si>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</si>
  <si>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</si>
  <si>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</si>
  <si>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</si>
  <si>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</si>
  <si>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</si>
  <si>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</si>
  <si>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</si>
  <si>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</si>
  <si>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</si>
  <si>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</si>
  <si>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</si>
  <si>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</si>
  <si>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</si>
  <si>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</si>
  <si>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</si>
  <si>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</si>
  <si>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</si>
  <si>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</si>
  <si>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</si>
  <si>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</si>
  <si>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</si>
  <si>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</si>
  <si>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</si>
  <si>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</si>
  <si>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</si>
  <si>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</si>
  <si>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</si>
  <si>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</si>
  <si>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</si>
  <si>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</si>
  <si>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</si>
  <si>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</si>
  <si>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</si>
  <si>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</si>
  <si>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</si>
  <si>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</si>
  <si>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</si>
  <si>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</si>
  <si>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</si>
  <si>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</si>
  <si>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</si>
  <si>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</si>
  <si>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</si>
  <si>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</si>
  <si>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</si>
  <si>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</si>
  <si>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</si>
  <si>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</si>
  <si>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</si>
  <si>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</si>
  <si>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</si>
  <si>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</si>
  <si>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</si>
  <si>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</si>
  <si>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</si>
  <si>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</si>
  <si>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</si>
  <si>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</si>
  <si>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</si>
  <si>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</si>
  <si>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</si>
  <si>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</si>
  <si>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</si>
  <si>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</si>
  <si>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</si>
  <si>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</si>
  <si>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</si>
  <si>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</si>
  <si>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</si>
  <si>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</si>
  <si>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</si>
  <si>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</si>
  <si>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</si>
  <si>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</si>
  <si>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</si>
  <si>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</si>
  <si>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</si>
  <si>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</si>
  <si>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</si>
  <si>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</si>
  <si>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</si>
  <si>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</si>
  <si>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</si>
  <si>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</si>
  <si>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</si>
  <si>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</si>
  <si>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</si>
  <si>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</si>
  <si>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</si>
  <si>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</si>
  <si>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</si>
  <si>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</si>
  <si>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</si>
  <si>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</si>
  <si>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</si>
  <si>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</si>
  <si>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</si>
  <si>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</si>
  <si>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</si>
  <si>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</si>
  <si>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</si>
  <si>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</si>
  <si>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</si>
  <si>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</si>
  <si>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</si>
  <si>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</si>
  <si>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</si>
  <si>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</si>
  <si>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</si>
  <si>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</si>
  <si>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</si>
  <si>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</si>
  <si>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</si>
  <si>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</si>
  <si>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</si>
  <si>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</si>
  <si>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</si>
  <si>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</si>
  <si>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</si>
  <si>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</si>
  <si>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</si>
  <si>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</si>
  <si>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</si>
  <si>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</si>
  <si>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</si>
  <si>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</si>
  <si>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</si>
  <si>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</si>
  <si>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</si>
  <si>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</si>
  <si>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</si>
  <si>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</si>
  <si>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</si>
  <si>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</si>
  <si>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</si>
  <si>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</si>
  <si>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</si>
  <si>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</si>
  <si>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</si>
  <si>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</si>
  <si>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</si>
  <si>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</si>
  <si>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</si>
  <si>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</si>
  <si>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</si>
  <si>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</si>
  <si>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</si>
  <si>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</si>
  <si>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</si>
  <si>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</si>
  <si>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</si>
  <si>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</si>
  <si>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</si>
  <si>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</si>
  <si>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</si>
  <si>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</si>
  <si>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</si>
  <si>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</si>
  <si>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</si>
  <si>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</si>
  <si>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</si>
  <si>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</si>
  <si>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</si>
  <si>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</si>
  <si>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</si>
  <si>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</si>
  <si>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</si>
  <si>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</si>
  <si>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</si>
  <si>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</si>
  <si>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</si>
  <si>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</si>
  <si>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</si>
  <si>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</si>
  <si>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</si>
  <si>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</si>
  <si>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</si>
  <si>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</si>
  <si>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</si>
  <si>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</si>
  <si>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</si>
  <si>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</si>
  <si>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</si>
  <si>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</si>
  <si>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</si>
  <si>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</si>
  <si>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</si>
  <si>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</si>
  <si>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</si>
  <si>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</si>
  <si>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</si>
  <si>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</si>
  <si>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</si>
  <si>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</si>
  <si>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</si>
  <si>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</si>
  <si>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</si>
  <si>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</si>
  <si>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</si>
  <si>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</si>
  <si>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</si>
  <si>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</si>
  <si>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</si>
  <si>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</si>
  <si>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</si>
  <si>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</si>
  <si>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</si>
  <si>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</si>
  <si>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</si>
  <si>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</si>
  <si>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</si>
  <si>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</si>
  <si>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</si>
  <si>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</si>
  <si>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</si>
  <si>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</si>
  <si>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</si>
  <si>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</si>
  <si>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</si>
  <si>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</si>
  <si>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</si>
  <si>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</si>
  <si>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</si>
  <si>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</si>
  <si>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</si>
  <si>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</si>
  <si>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</si>
  <si>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</si>
  <si>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</si>
  <si>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</si>
  <si>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</si>
  <si>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</si>
  <si>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</si>
  <si>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</si>
  <si>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</si>
  <si>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</si>
  <si>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</si>
  <si>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</si>
  <si>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</si>
  <si>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</si>
  <si>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</si>
  <si>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</si>
  <si>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</si>
  <si>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</si>
  <si>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</si>
  <si>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</si>
  <si>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</si>
  <si>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</si>
  <si>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</si>
  <si>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</si>
  <si>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</si>
  <si>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</si>
  <si>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</si>
  <si>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</si>
  <si>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</si>
  <si>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</si>
  <si>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</si>
  <si>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</si>
  <si>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</si>
  <si>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</si>
  <si>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</si>
  <si>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</si>
  <si>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</si>
  <si>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</si>
  <si>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</si>
  <si>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</si>
  <si>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</si>
  <si>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</si>
  <si>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</si>
  <si>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</si>
  <si>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</si>
  <si>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</si>
  <si>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</si>
  <si>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</si>
  <si>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</si>
  <si>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</si>
  <si>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</si>
  <si>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</si>
  <si>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</si>
  <si>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</si>
  <si>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</si>
  <si>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</si>
  <si>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</si>
  <si>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</si>
  <si>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</si>
  <si>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</si>
  <si>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</si>
  <si>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</si>
  <si>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</si>
  <si>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</si>
  <si>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</si>
  <si>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</si>
  <si>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</si>
  <si>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</si>
  <si>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</si>
  <si>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</si>
  <si>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</si>
  <si>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</si>
  <si>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</si>
  <si>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</si>
  <si>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</si>
  <si>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</si>
  <si>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</si>
  <si>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</si>
  <si>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</si>
  <si>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</si>
  <si>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</si>
  <si>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</si>
  <si>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</si>
  <si>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</si>
  <si>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</si>
  <si>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</si>
  <si>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</si>
  <si>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</si>
  <si>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</si>
  <si>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</si>
  <si>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</si>
  <si>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</si>
  <si>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</si>
  <si>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</si>
  <si>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</si>
  <si>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</si>
  <si>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</si>
  <si>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</si>
  <si>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</si>
  <si>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</si>
  <si>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</si>
  <si>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</si>
  <si>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</si>
  <si>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</si>
  <si>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</si>
  <si>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</si>
  <si>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</si>
  <si>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</si>
  <si>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</si>
  <si>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</si>
  <si>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</si>
  <si>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</si>
  <si>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</si>
  <si>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</si>
  <si>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</si>
  <si>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</si>
  <si>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</si>
  <si>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</si>
  <si>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</si>
  <si>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</si>
  <si>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</si>
  <si>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</si>
  <si>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</si>
  <si>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</si>
  <si>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</si>
  <si>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</si>
  <si>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</si>
  <si>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</si>
  <si>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</si>
  <si>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</si>
  <si>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</si>
  <si>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</si>
  <si>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</si>
  <si>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</si>
  <si>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</si>
  <si>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</si>
  <si>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</si>
  <si>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</si>
  <si>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</si>
  <si>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</si>
  <si>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</si>
  <si>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</si>
  <si>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</si>
  <si>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</si>
  <si>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</si>
  <si>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</si>
  <si>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</si>
  <si>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</si>
  <si>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</si>
  <si>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</si>
  <si>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</si>
  <si>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</si>
  <si>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</si>
  <si>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</si>
  <si>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</si>
  <si>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</si>
  <si>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</si>
  <si>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</si>
  <si>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</si>
  <si>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</si>
  <si>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</si>
  <si>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</si>
  <si>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</si>
  <si>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</si>
  <si>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</si>
  <si>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</si>
  <si>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</si>
  <si>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</si>
  <si>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</si>
  <si>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</si>
  <si>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</si>
  <si>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</si>
  <si>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</si>
  <si>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</si>
  <si>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</si>
  <si>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</si>
  <si>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</si>
  <si>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</si>
  <si>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</si>
  <si>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</si>
  <si>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</si>
  <si>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</si>
  <si>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</si>
  <si>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</si>
  <si>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</si>
  <si>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</si>
  <si>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</si>
  <si>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</si>
  <si>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</si>
  <si>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</si>
  <si>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</si>
  <si>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</si>
  <si>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</si>
  <si>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</si>
  <si>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</si>
  <si>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</si>
  <si>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</si>
  <si>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</si>
  <si>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</si>
  <si>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</si>
  <si>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</si>
  <si>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</si>
  <si>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</si>
  <si>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</si>
  <si>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</si>
  <si>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</si>
  <si>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</si>
  <si>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</si>
  <si>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</si>
  <si>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</si>
  <si>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</si>
  <si>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</si>
  <si>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</si>
  <si>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</si>
  <si>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</si>
  <si>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</si>
  <si>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</si>
  <si>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</si>
  <si>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</si>
  <si>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</si>
  <si>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</si>
  <si>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</si>
  <si>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</si>
  <si>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</si>
  <si>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</si>
  <si>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</si>
  <si>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</si>
  <si>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</si>
  <si>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</si>
  <si>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</si>
  <si>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</si>
  <si>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</si>
  <si>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</si>
  <si>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</si>
  <si>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</si>
  <si>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</si>
  <si>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</si>
  <si>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</si>
  <si>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</si>
  <si>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</si>
  <si>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</si>
  <si>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</si>
  <si>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</si>
  <si>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</si>
  <si>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</si>
  <si>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</si>
  <si>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</si>
  <si>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</si>
  <si>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</si>
  <si>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</si>
  <si>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</si>
  <si>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</si>
  <si>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</si>
  <si>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</si>
  <si>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</si>
  <si>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</si>
  <si>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</si>
  <si>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</si>
  <si>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</si>
  <si>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</si>
  <si>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</si>
  <si>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</si>
  <si>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</si>
  <si>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</si>
  <si>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</si>
  <si>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</si>
  <si>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</si>
  <si>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</si>
  <si>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</si>
  <si>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</si>
  <si>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</si>
  <si>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</si>
  <si>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</si>
  <si>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</si>
  <si>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</si>
  <si>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</si>
  <si>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</si>
  <si>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</si>
  <si>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</si>
  <si>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</si>
  <si>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</si>
  <si>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</si>
  <si>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</si>
  <si>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</si>
  <si>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</si>
  <si>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</si>
  <si>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</si>
  <si>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</si>
  <si>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</si>
  <si>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</si>
  <si>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</si>
  <si>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</si>
  <si>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</si>
  <si>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</si>
  <si>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</si>
  <si>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</si>
  <si>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</si>
  <si>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</si>
  <si>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</si>
  <si>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</si>
  <si>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</si>
  <si>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</si>
  <si>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</si>
  <si>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</si>
  <si>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</si>
  <si>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</si>
  <si>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</si>
  <si>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</si>
  <si>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</si>
  <si>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</si>
  <si>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</si>
  <si>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</si>
  <si>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</si>
  <si>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</si>
  <si>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</si>
  <si>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</si>
  <si>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</si>
  <si>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</si>
  <si>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</si>
  <si>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</si>
  <si>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</si>
  <si>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</si>
  <si>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</si>
  <si>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</si>
  <si>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</si>
  <si>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</si>
  <si>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</si>
  <si>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</si>
  <si>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</si>
  <si>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</si>
  <si>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</si>
  <si>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</si>
  <si>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</si>
  <si>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</si>
  <si>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</si>
  <si>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</si>
  <si>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</si>
  <si>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</si>
  <si>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</si>
  <si>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</si>
  <si>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</si>
  <si>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</si>
  <si>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</si>
  <si>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</si>
  <si>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</si>
  <si>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</si>
  <si>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</si>
  <si>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</si>
  <si>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</si>
  <si>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</si>
  <si>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</si>
  <si>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</si>
  <si>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</si>
  <si>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</si>
  <si>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</si>
  <si>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</si>
  <si>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</si>
  <si>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</si>
  <si>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</si>
  <si>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</si>
  <si>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</si>
  <si>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</si>
  <si>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</si>
  <si>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</si>
  <si>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</si>
  <si>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</si>
  <si>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</si>
  <si>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</si>
  <si>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</si>
  <si>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</si>
  <si>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</si>
  <si>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</si>
  <si>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</si>
  <si>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</si>
  <si>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</si>
  <si>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</si>
  <si>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</si>
  <si>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</si>
  <si>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</si>
  <si>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</si>
  <si>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</si>
  <si>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</si>
  <si>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</si>
  <si>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</si>
  <si>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</si>
  <si>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</si>
  <si>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</si>
  <si>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</si>
  <si>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</si>
  <si>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</si>
  <si>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</si>
  <si>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</si>
  <si>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</si>
  <si>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</si>
  <si>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</si>
  <si>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</si>
  <si>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</si>
  <si>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</si>
  <si>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</si>
  <si>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</si>
  <si>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</si>
  <si>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</si>
  <si>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</si>
  <si>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</si>
  <si>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</si>
  <si>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</si>
  <si>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</si>
  <si>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</si>
  <si>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</si>
  <si>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</si>
  <si>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</si>
  <si>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</si>
  <si>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</si>
  <si>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</si>
  <si>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</si>
  <si>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</si>
  <si>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</si>
  <si>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</si>
  <si>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</si>
  <si>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</si>
  <si>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</si>
  <si>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</si>
  <si>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</si>
  <si>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</si>
  <si>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</si>
  <si>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</si>
  <si>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</si>
  <si>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</si>
  <si>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</si>
  <si>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</si>
  <si>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</si>
  <si>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</si>
  <si>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</si>
  <si>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</si>
  <si>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</si>
  <si>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</si>
  <si>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</si>
  <si>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</si>
  <si>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</si>
  <si>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</si>
  <si>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</si>
  <si>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</si>
  <si>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</si>
  <si>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</si>
  <si>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</si>
  <si>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</si>
  <si>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</si>
  <si>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</si>
  <si>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</si>
  <si>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</si>
  <si>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</si>
  <si>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</si>
  <si>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</si>
  <si>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</si>
  <si>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</si>
  <si>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</si>
  <si>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</si>
  <si>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</si>
  <si>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</si>
  <si>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</si>
  <si>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</si>
  <si>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</si>
  <si>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</si>
  <si>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</si>
  <si>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</si>
  <si>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</si>
  <si>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</si>
  <si>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</si>
  <si>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</si>
  <si>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</si>
  <si>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</si>
  <si>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</si>
  <si>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</si>
  <si>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</si>
  <si>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</si>
  <si>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</si>
  <si>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</si>
  <si>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</si>
  <si>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</si>
  <si>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</si>
  <si>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</si>
  <si>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</si>
  <si>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</si>
  <si>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</si>
  <si>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</si>
  <si>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</si>
  <si>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</si>
  <si>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</si>
  <si>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</si>
  <si>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</si>
  <si>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</si>
  <si>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</si>
  <si>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</si>
  <si>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</si>
  <si>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</si>
  <si>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</si>
  <si>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</si>
  <si>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</si>
  <si>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</si>
  <si>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</si>
  <si>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</si>
  <si>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</si>
  <si>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</si>
  <si>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</si>
  <si>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</si>
  <si>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</si>
  <si>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</si>
  <si>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</si>
  <si>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</si>
  <si>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</si>
  <si>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</si>
  <si>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</si>
  <si>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</si>
  <si>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</si>
  <si>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</si>
  <si>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</si>
  <si>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</si>
  <si>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</si>
  <si>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</si>
  <si>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</si>
  <si>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</si>
  <si>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</si>
  <si>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</si>
  <si>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</si>
  <si>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</si>
  <si>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</si>
  <si>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</si>
  <si>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</si>
  <si>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</si>
  <si>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</si>
  <si>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</si>
  <si>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</si>
  <si>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</si>
  <si>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</si>
  <si>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</si>
  <si>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</si>
  <si>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</si>
  <si>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</si>
  <si>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</si>
  <si>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</si>
  <si>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</si>
  <si>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</si>
  <si>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</si>
  <si>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</si>
  <si>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</si>
  <si>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</si>
  <si>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</si>
  <si>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</si>
  <si>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</si>
  <si>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</si>
  <si>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</si>
  <si>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</si>
  <si>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</si>
  <si>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</si>
  <si>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</si>
  <si>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</si>
  <si>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</si>
  <si>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</si>
  <si>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</si>
  <si>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</si>
  <si>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</si>
  <si>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</si>
  <si>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</si>
  <si>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</si>
  <si>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</si>
  <si>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</si>
  <si>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</si>
  <si>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</si>
  <si>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</si>
  <si>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</si>
  <si>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</si>
  <si>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</si>
  <si>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</si>
  <si>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</si>
  <si>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</si>
  <si>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</si>
  <si>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</si>
  <si>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</si>
  <si>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</si>
  <si>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</si>
  <si>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</si>
  <si>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</si>
  <si>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</si>
  <si>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</si>
  <si>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</si>
  <si>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</si>
  <si>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</si>
  <si>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</si>
  <si>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</si>
  <si>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</si>
  <si>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</si>
  <si>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</si>
  <si>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</si>
  <si>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</si>
  <si>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</si>
  <si>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</si>
  <si>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</si>
  <si>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</si>
  <si>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</si>
  <si>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</si>
  <si>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</si>
  <si>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</si>
  <si>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</si>
  <si>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</si>
  <si>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</si>
  <si>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</si>
  <si>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</si>
  <si>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</si>
  <si>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</si>
  <si>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</si>
  <si>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</si>
  <si>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</si>
  <si>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</si>
  <si>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</si>
  <si>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</si>
  <si>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</si>
  <si>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</si>
  <si>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</si>
  <si>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</si>
  <si>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</si>
  <si>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</si>
  <si>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</si>
  <si>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</si>
  <si>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</si>
  <si>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</si>
  <si>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</si>
  <si>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</si>
  <si>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</si>
  <si>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</si>
  <si>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</si>
  <si>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</si>
  <si>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</si>
  <si>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</si>
  <si>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</si>
  <si>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</si>
  <si>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</si>
  <si>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</si>
  <si>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</si>
  <si>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</si>
  <si>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</si>
  <si>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</si>
  <si>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</si>
  <si>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</si>
  <si>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</si>
  <si>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</si>
  <si>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</si>
  <si>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</si>
  <si>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</si>
  <si>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</si>
  <si>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</si>
  <si>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</si>
  <si>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</si>
  <si>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</si>
  <si>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</si>
  <si>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</si>
  <si>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</si>
  <si>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</si>
  <si>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</si>
  <si>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</si>
  <si>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</si>
  <si>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</si>
  <si>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</si>
  <si>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</si>
  <si>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</si>
  <si>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</si>
  <si>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</si>
  <si>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</si>
  <si>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</si>
  <si>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</si>
  <si>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</si>
  <si>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</si>
  <si>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</si>
  <si>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</si>
  <si>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</si>
  <si>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</si>
  <si>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</si>
  <si>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</si>
  <si>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</si>
  <si>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</si>
  <si>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</si>
  <si>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</si>
  <si>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</si>
  <si>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</si>
  <si>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</si>
  <si>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</si>
  <si>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</si>
  <si>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</si>
  <si>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</si>
  <si>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</si>
  <si>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</si>
  <si>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</si>
  <si>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</si>
  <si>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</si>
  <si>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</si>
  <si>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</si>
  <si>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</si>
  <si>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</si>
  <si>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</si>
  <si>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</si>
  <si>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</si>
  <si>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</si>
  <si>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</si>
  <si>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</si>
  <si>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</si>
  <si>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</si>
  <si>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</si>
  <si>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</si>
  <si>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</si>
  <si>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</si>
  <si>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</si>
  <si>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</si>
  <si>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</si>
  <si>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</si>
  <si>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</si>
  <si>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</si>
  <si>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</si>
  <si>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</si>
  <si>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</si>
  <si>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</si>
  <si>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</si>
  <si>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</si>
  <si>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</si>
  <si>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</si>
  <si>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</si>
  <si>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</si>
  <si>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</si>
  <si>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</si>
  <si>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</si>
  <si>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</si>
  <si>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</si>
  <si>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</si>
  <si>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</si>
  <si>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</si>
  <si>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</si>
  <si>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</si>
  <si>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</si>
  <si>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</si>
  <si>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</si>
  <si>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</si>
  <si>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</si>
  <si>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</si>
  <si>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</si>
  <si>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</si>
  <si>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</si>
  <si>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</si>
  <si>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</si>
  <si>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</si>
  <si>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</si>
  <si>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</si>
  <si>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</si>
  <si>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</si>
  <si>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</si>
  <si>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</si>
  <si>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</si>
  <si>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</si>
  <si>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</si>
  <si>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</si>
  <si>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</si>
  <si>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</si>
  <si>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</si>
  <si>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</si>
  <si>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</si>
  <si>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</si>
  <si>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</si>
  <si>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</si>
  <si>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</si>
  <si>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</si>
  <si>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</si>
  <si>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</si>
  <si>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</si>
  <si>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</si>
  <si>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</si>
  <si>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</si>
  <si>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</si>
  <si>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</si>
  <si>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</si>
  <si>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</si>
  <si>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</si>
  <si>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</si>
  <si>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</si>
  <si>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</si>
  <si>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</si>
  <si>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</si>
  <si>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</si>
  <si>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</si>
  <si>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</si>
  <si>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</si>
  <si>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</si>
  <si>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</si>
  <si>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</si>
  <si>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</si>
  <si>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</si>
  <si>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</si>
  <si>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</si>
  <si>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</si>
  <si>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</si>
  <si>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</si>
  <si>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</si>
  <si>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</si>
  <si>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</si>
  <si>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</si>
  <si>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</si>
  <si>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</si>
  <si>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</si>
  <si>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</si>
  <si>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</si>
  <si>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</si>
  <si>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</si>
  <si>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</si>
  <si>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</si>
  <si>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</si>
  <si>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</si>
  <si>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</si>
  <si>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</si>
  <si>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</si>
  <si>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</si>
  <si>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</si>
  <si>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</si>
  <si>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</si>
  <si>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</si>
  <si>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</si>
  <si>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</si>
  <si>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</si>
  <si>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</si>
  <si>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</si>
  <si>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</si>
  <si>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</si>
  <si>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</si>
  <si>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</si>
  <si>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</si>
  <si>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</si>
  <si>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</si>
  <si>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</si>
  <si>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</si>
  <si>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</si>
  <si>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</si>
  <si>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</si>
  <si>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</si>
  <si>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</si>
  <si>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</si>
  <si>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</si>
  <si>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</si>
  <si>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</si>
  <si>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</si>
  <si>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</si>
  <si>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</si>
  <si>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</si>
  <si>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</si>
  <si>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</si>
  <si>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</si>
  <si>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</si>
  <si>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</si>
  <si>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</si>
  <si>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</si>
  <si>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</si>
  <si>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</si>
  <si>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</si>
  <si>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</si>
  <si>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</si>
  <si>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</si>
  <si>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</si>
  <si>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</si>
  <si>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</si>
  <si>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</si>
  <si>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</si>
  <si>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</si>
  <si>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</si>
  <si>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</si>
  <si>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</si>
  <si>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</si>
  <si>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</si>
  <si>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</si>
  <si>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</si>
  <si>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</si>
  <si>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</si>
  <si>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</si>
  <si>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</si>
  <si>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</si>
  <si>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</si>
  <si>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</si>
  <si>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</si>
  <si>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</si>
  <si>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</si>
  <si>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</si>
  <si>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</si>
  <si>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</si>
  <si>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</si>
  <si>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</si>
  <si>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</si>
  <si>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</si>
  <si>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</si>
  <si>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</si>
  <si>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</si>
  <si>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</si>
  <si>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</si>
  <si>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</si>
  <si>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</si>
  <si>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</si>
  <si>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</si>
  <si>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</si>
  <si>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</si>
  <si>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</si>
  <si>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</si>
  <si>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</si>
  <si>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</si>
  <si>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</si>
  <si>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</si>
  <si>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</si>
  <si>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</si>
  <si>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</si>
  <si>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</si>
  <si>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</si>
  <si>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</si>
  <si>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</si>
  <si>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</si>
  <si>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</si>
  <si>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</si>
  <si>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</si>
  <si>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</si>
  <si>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</si>
  <si>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</si>
  <si>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</si>
  <si>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</si>
  <si>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</si>
  <si>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</si>
  <si>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</si>
  <si>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</si>
  <si>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</si>
  <si>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</si>
  <si>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</si>
  <si>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</si>
  <si>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</si>
  <si>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</si>
  <si>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</si>
  <si>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</si>
  <si>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</si>
  <si>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</si>
  <si>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</si>
  <si>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</si>
  <si>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</si>
  <si>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</si>
  <si>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</si>
  <si>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</si>
  <si>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</si>
  <si>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</si>
  <si>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</si>
  <si>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</si>
  <si>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</si>
  <si>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</si>
  <si>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</si>
  <si>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</si>
  <si>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</si>
  <si>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</si>
  <si>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</si>
  <si>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</si>
  <si>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</si>
  <si>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</si>
  <si>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</si>
  <si>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</si>
  <si>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</si>
  <si>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</si>
  <si>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</si>
  <si>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</si>
  <si>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</si>
  <si>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</si>
  <si>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</si>
  <si>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</si>
  <si>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</si>
  <si>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</si>
  <si>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</si>
  <si>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</si>
  <si>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</si>
  <si>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</si>
  <si>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</si>
  <si>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</si>
  <si>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</si>
  <si>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</si>
  <si>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</si>
  <si>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</si>
  <si>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</si>
  <si>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</si>
  <si>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</si>
  <si>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</si>
  <si>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</si>
  <si>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</si>
  <si>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</si>
  <si>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</si>
  <si>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</si>
  <si>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</si>
  <si>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</si>
  <si>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</si>
  <si>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</si>
  <si>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</si>
  <si>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</si>
  <si>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</si>
  <si>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</si>
  <si>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</si>
  <si>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</si>
  <si>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</si>
  <si>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</si>
  <si>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</si>
  <si>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</si>
  <si>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</si>
  <si>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</si>
  <si>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</si>
  <si>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</si>
  <si>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</si>
  <si>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</si>
  <si>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</si>
  <si>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</si>
  <si>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</si>
  <si>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</si>
  <si>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</si>
  <si>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</si>
  <si>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</si>
  <si>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</si>
  <si>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</si>
  <si>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</si>
  <si>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</si>
  <si>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</si>
  <si>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</si>
  <si>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</si>
  <si>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</si>
  <si>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</si>
  <si>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</si>
  <si>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</si>
  <si>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</si>
  <si>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</si>
  <si>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</si>
  <si>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</si>
  <si>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</si>
  <si>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</si>
  <si>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</si>
  <si>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</si>
  <si>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</si>
  <si>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</si>
  <si>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</si>
  <si>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</si>
  <si>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</si>
  <si>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</si>
  <si>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</si>
  <si>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</si>
  <si>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</si>
  <si>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</si>
  <si>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</si>
  <si>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</si>
  <si>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</si>
  <si>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</si>
  <si>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</si>
  <si>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</si>
  <si>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</si>
  <si>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</si>
  <si>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</si>
  <si>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</si>
  <si>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</si>
  <si>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</si>
  <si>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</si>
  <si>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</si>
  <si>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</si>
  <si>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</si>
  <si>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</si>
  <si>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</si>
  <si>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</si>
  <si>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</si>
  <si>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</si>
  <si>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</si>
  <si>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</si>
  <si>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</si>
  <si>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</si>
  <si>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</si>
  <si>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</si>
  <si>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</si>
  <si>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</si>
  <si>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</si>
  <si>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</si>
  <si>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</si>
  <si>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</si>
  <si>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</si>
  <si>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</si>
  <si>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</si>
  <si>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</si>
  <si>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</si>
  <si>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</si>
  <si>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</si>
  <si>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</si>
  <si>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</si>
  <si>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</si>
  <si>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</si>
  <si>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</si>
  <si>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</si>
  <si>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</si>
  <si>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</si>
  <si>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</si>
  <si>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</si>
  <si>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</si>
  <si>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</si>
  <si>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</si>
  <si>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</si>
  <si>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</si>
  <si>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</si>
  <si>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</si>
  <si>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</si>
  <si>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</si>
  <si>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</si>
  <si>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</si>
  <si>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</si>
  <si>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</si>
  <si>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</si>
  <si>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</si>
  <si>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</si>
  <si>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</si>
  <si>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</si>
  <si>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</si>
  <si>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</si>
  <si>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</si>
  <si>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</si>
  <si>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</si>
  <si>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</si>
  <si>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</si>
  <si>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</si>
  <si>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</si>
  <si>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</si>
  <si>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</si>
  <si>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</si>
  <si>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</si>
  <si>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</si>
  <si>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</si>
  <si>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</si>
  <si>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</si>
  <si>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</si>
  <si>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</si>
  <si>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</si>
  <si>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</si>
  <si>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</si>
  <si>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</si>
  <si>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</si>
  <si>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</si>
  <si>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</si>
  <si>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</si>
  <si>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</si>
  <si>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</si>
  <si>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</si>
  <si>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</si>
  <si>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</si>
  <si>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</si>
  <si>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</si>
  <si>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</si>
  <si>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</si>
  <si>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</si>
  <si>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</si>
  <si>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</si>
  <si>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</si>
  <si>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</si>
  <si>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</si>
  <si>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</si>
  <si>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</si>
  <si>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</si>
  <si>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</si>
  <si>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</si>
  <si>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</si>
  <si>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</si>
  <si>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</si>
  <si>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</si>
  <si>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</si>
  <si>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</si>
  <si>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</si>
  <si>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</si>
  <si>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</si>
  <si>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</si>
  <si>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</si>
  <si>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</si>
  <si>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</si>
  <si>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</si>
  <si>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</si>
  <si>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</si>
  <si>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</si>
  <si>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</si>
  <si>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</si>
  <si>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</si>
  <si>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</si>
  <si>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</si>
  <si>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</si>
  <si>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</si>
  <si>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</si>
  <si>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</si>
  <si>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</si>
  <si>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</si>
  <si>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</si>
  <si>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</si>
  <si>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</si>
  <si>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</si>
  <si>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</si>
  <si>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</si>
  <si>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</si>
  <si>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</si>
  <si>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</si>
  <si>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</si>
  <si>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</si>
  <si>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</si>
  <si>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</si>
  <si>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</si>
  <si>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</si>
  <si>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</si>
  <si>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</si>
  <si>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</si>
  <si>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</si>
  <si>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</si>
  <si>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</si>
  <si>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</si>
  <si>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</si>
  <si>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</si>
  <si>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</si>
  <si>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</si>
  <si>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</si>
  <si>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</si>
  <si>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</si>
  <si>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</si>
  <si>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</si>
  <si>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</si>
  <si>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</si>
  <si>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</si>
  <si>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</si>
  <si>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</si>
  <si>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</si>
  <si>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</si>
  <si>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</si>
  <si>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</si>
  <si>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</si>
  <si>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</si>
  <si>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</si>
  <si>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</si>
  <si>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</si>
  <si>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</si>
  <si>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</si>
  <si>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</si>
  <si>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</si>
  <si>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</si>
  <si>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</si>
  <si>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</si>
  <si>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</si>
  <si>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</si>
  <si>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</si>
  <si>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</si>
  <si>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</si>
  <si>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</si>
  <si>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</si>
  <si>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</si>
  <si>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</si>
  <si>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</si>
  <si>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</si>
  <si>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</si>
  <si>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</si>
  <si>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</si>
  <si>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</si>
  <si>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</si>
  <si>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</si>
  <si>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</si>
  <si>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</si>
  <si>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</si>
  <si>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</si>
  <si>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</si>
  <si>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</si>
  <si>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</si>
  <si>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</si>
  <si>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</si>
  <si>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</si>
  <si>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</si>
  <si>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</si>
  <si>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</si>
  <si>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</si>
  <si>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</si>
  <si>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</si>
  <si>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</si>
  <si>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</si>
  <si>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</si>
  <si>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</si>
  <si>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</si>
  <si>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</si>
  <si>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</si>
  <si>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</si>
  <si>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</si>
  <si>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</si>
  <si>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</si>
  <si>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</si>
  <si>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</si>
  <si>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</si>
  <si>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</si>
  <si>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</si>
  <si>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</si>
  <si>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</si>
  <si>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</si>
  <si>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</si>
  <si>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</si>
  <si>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</si>
  <si>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</si>
  <si>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</si>
  <si>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</si>
  <si>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</si>
  <si>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</si>
  <si>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</si>
  <si>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</si>
  <si>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</si>
  <si>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</si>
  <si>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</si>
  <si>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</si>
  <si>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</si>
  <si>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</si>
  <si>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</si>
  <si>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</si>
  <si>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</si>
  <si>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</si>
  <si>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</si>
  <si>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</si>
  <si>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</si>
  <si>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</si>
  <si>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</si>
  <si>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</si>
  <si>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</si>
  <si>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</si>
  <si>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</si>
  <si>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</si>
  <si>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</si>
  <si>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</si>
  <si>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</si>
  <si>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</si>
  <si>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</si>
  <si>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</si>
  <si>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</si>
  <si>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</si>
  <si>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</si>
  <si>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</si>
  <si>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</si>
  <si>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</si>
  <si>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</si>
  <si>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</si>
  <si>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</si>
  <si>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</si>
  <si>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</si>
  <si>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</si>
  <si>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</si>
  <si>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</si>
  <si>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</si>
  <si>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</si>
  <si>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</si>
  <si>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</si>
  <si>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</si>
  <si>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</si>
  <si>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</si>
  <si>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</si>
  <si>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</si>
  <si>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</si>
  <si>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</si>
  <si>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</si>
  <si>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</si>
  <si>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</si>
  <si>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</si>
  <si>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</si>
  <si>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</si>
  <si>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</si>
  <si>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</si>
  <si>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</si>
  <si>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</si>
  <si>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</si>
  <si>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</si>
  <si>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</si>
  <si>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</si>
  <si>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</si>
  <si>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</si>
  <si>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</si>
  <si>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</si>
  <si>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</si>
  <si>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</si>
  <si>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</si>
  <si>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</si>
  <si>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</si>
  <si>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</si>
  <si>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</si>
  <si>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</si>
  <si>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</si>
  <si>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</si>
  <si>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</si>
  <si>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</si>
  <si>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</si>
  <si>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</si>
  <si>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</si>
  <si>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</si>
  <si>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</si>
  <si>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</si>
  <si>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</si>
  <si>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</si>
  <si>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</si>
  <si>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</si>
  <si>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</si>
  <si>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</si>
  <si>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</si>
  <si>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</si>
  <si>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</si>
  <si>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</si>
  <si>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</si>
  <si>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</si>
  <si>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</si>
  <si>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</si>
  <si>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</si>
  <si>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</si>
  <si>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</si>
  <si>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</si>
  <si>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</si>
  <si>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</si>
  <si>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</si>
  <si>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</si>
  <si>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</si>
  <si>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</si>
  <si>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</si>
  <si>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</si>
  <si>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</si>
  <si>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</si>
  <si>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</si>
  <si>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</si>
  <si>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</si>
  <si>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</si>
  <si>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</si>
  <si>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</si>
  <si>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</si>
  <si>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</si>
  <si>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</si>
  <si>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</si>
  <si>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</si>
  <si>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</si>
  <si>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</si>
  <si>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</si>
  <si>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</si>
  <si>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</si>
  <si>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</si>
  <si>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</si>
  <si>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</si>
  <si>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</si>
  <si>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</si>
  <si>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</si>
  <si>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</si>
  <si>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</si>
  <si>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</si>
  <si>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</si>
  <si>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</si>
  <si>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</si>
  <si>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</si>
  <si>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</si>
  <si>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</si>
  <si>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</si>
  <si>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</si>
  <si>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</si>
  <si>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</si>
  <si>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</si>
  <si>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</si>
  <si>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</si>
  <si>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</si>
  <si>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</si>
  <si>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</si>
  <si>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</si>
  <si>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</si>
  <si>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</si>
  <si>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</si>
  <si>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</si>
  <si>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</si>
  <si>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</si>
  <si>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</si>
  <si>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</si>
  <si>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</si>
  <si>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</si>
  <si>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</si>
  <si>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</si>
  <si>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</si>
  <si>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</si>
  <si>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</si>
  <si>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</si>
  <si>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</si>
  <si>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</si>
  <si>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</si>
  <si>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</si>
  <si>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</si>
  <si>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</si>
  <si>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</si>
  <si>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</si>
  <si>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</si>
  <si>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</si>
  <si>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</si>
  <si>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</si>
  <si>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</si>
  <si>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</si>
  <si>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</si>
  <si>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</si>
  <si>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</si>
  <si>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</si>
  <si>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</si>
  <si>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</si>
  <si>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</si>
  <si>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</si>
  <si>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</si>
  <si>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</si>
  <si>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</si>
  <si>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</si>
  <si>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</si>
  <si>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</si>
  <si>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</si>
  <si>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</si>
  <si>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</si>
  <si>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</si>
  <si>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</si>
  <si>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</si>
  <si>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</si>
  <si>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</si>
  <si>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</si>
  <si>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</si>
  <si>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</si>
  <si>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</si>
  <si>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</si>
  <si>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</si>
  <si>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</si>
  <si>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</si>
  <si>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</si>
  <si>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</si>
  <si>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</si>
  <si>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</si>
  <si>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</si>
  <si>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</si>
  <si>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</si>
  <si>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</si>
  <si>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</si>
  <si>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</si>
  <si>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</si>
  <si>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</si>
  <si>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</si>
  <si>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</si>
  <si>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</si>
  <si>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</si>
  <si>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</si>
  <si>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</si>
  <si>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</si>
  <si>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</si>
  <si>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</si>
  <si>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</si>
  <si>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</si>
  <si>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</si>
  <si>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</si>
  <si>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</si>
  <si>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</si>
  <si>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</si>
  <si>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</si>
  <si>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</si>
  <si>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</si>
  <si>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</si>
  <si>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</si>
  <si>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</si>
  <si>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</si>
  <si>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</si>
  <si>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</si>
  <si>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</si>
  <si>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</si>
  <si>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</si>
  <si>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</si>
  <si>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</si>
  <si>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</si>
  <si>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</si>
  <si>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</si>
  <si>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</si>
  <si>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</si>
  <si>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</si>
  <si>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</si>
  <si>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</si>
  <si>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</si>
  <si>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</si>
  <si>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</si>
  <si>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</si>
  <si>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</si>
  <si>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</si>
  <si>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</si>
  <si>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</si>
  <si>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</si>
  <si>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</si>
  <si>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</si>
  <si>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</si>
  <si>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</si>
  <si>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</si>
  <si>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</si>
  <si>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</si>
  <si>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</si>
  <si>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</si>
  <si>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</si>
  <si>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</si>
  <si>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</si>
  <si>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</si>
  <si>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</si>
  <si>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</si>
  <si>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</si>
  <si>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</si>
  <si>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</si>
  <si>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</si>
  <si>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</si>
  <si>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</si>
  <si>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</si>
  <si>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</si>
  <si>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</si>
  <si>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</si>
  <si>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</si>
  <si>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</si>
  <si>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</si>
  <si>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</si>
  <si>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</si>
  <si>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</si>
  <si>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</si>
  <si>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</si>
  <si>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</si>
  <si>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</si>
  <si>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</si>
  <si>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</si>
  <si>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</si>
  <si>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</si>
  <si>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</si>
  <si>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</si>
  <si>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</si>
  <si>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</si>
  <si>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</si>
  <si>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</si>
  <si>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</si>
  <si>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</si>
  <si>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</si>
  <si>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</si>
  <si>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</si>
  <si>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</si>
  <si>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</si>
  <si>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</si>
  <si>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</si>
  <si>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</si>
  <si>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</si>
  <si>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</si>
  <si>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</si>
  <si>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</si>
  <si>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</si>
  <si>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</si>
  <si>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</si>
  <si>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</si>
  <si>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</si>
  <si>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</si>
  <si>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</si>
  <si>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</si>
  <si>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</si>
  <si>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</si>
  <si>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</si>
  <si>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</si>
  <si>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</si>
  <si>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</si>
  <si>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</si>
  <si>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</si>
  <si>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</si>
  <si>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</si>
  <si>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</si>
  <si>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</si>
  <si>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</si>
  <si>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</si>
  <si>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</si>
  <si>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</si>
  <si>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</si>
  <si>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</si>
  <si>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</si>
  <si>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</si>
  <si>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</si>
  <si>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</si>
  <si>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</si>
  <si>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</si>
  <si>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</si>
  <si>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</si>
  <si>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</si>
  <si>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</si>
  <si>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</si>
  <si>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</si>
  <si>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</si>
  <si>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</si>
  <si>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</si>
  <si>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</si>
  <si>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</si>
  <si>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</si>
  <si>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</si>
  <si>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</si>
  <si>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</si>
  <si>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</si>
  <si>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</si>
  <si>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</si>
  <si>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</si>
  <si>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</si>
  <si>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</si>
  <si>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</si>
  <si>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</si>
  <si>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</si>
  <si>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</si>
  <si>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</si>
  <si>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</si>
  <si>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</si>
  <si>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</si>
  <si>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</si>
  <si>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</si>
  <si>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</si>
  <si>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</si>
  <si>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</si>
  <si>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</si>
  <si>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</si>
  <si>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</si>
  <si>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</si>
  <si>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</si>
  <si>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</si>
  <si>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</si>
  <si>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</si>
  <si>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</si>
  <si>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</si>
  <si>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</si>
  <si>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</si>
  <si>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</si>
  <si>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</si>
  <si>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</si>
  <si>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</si>
  <si>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</si>
  <si>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</si>
  <si>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</si>
  <si>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</si>
  <si>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</si>
  <si>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</si>
  <si>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</si>
  <si>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</si>
  <si>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</si>
  <si>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</si>
  <si>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</si>
  <si>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</si>
  <si>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</si>
  <si>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</si>
  <si>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</si>
  <si>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</si>
  <si>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</si>
  <si>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</si>
  <si>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</si>
  <si>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</si>
  <si>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</si>
  <si>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</si>
  <si>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</si>
  <si>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</si>
  <si>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</si>
  <si>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</si>
  <si>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</si>
  <si>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</si>
  <si>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</si>
  <si>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</si>
  <si>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</si>
  <si>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</si>
  <si>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</si>
  <si>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</si>
  <si>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</si>
  <si>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</si>
  <si>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</si>
  <si>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</si>
  <si>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</si>
  <si>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</si>
  <si>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</si>
  <si>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</si>
  <si>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</si>
  <si>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</si>
  <si>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</si>
  <si>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</si>
  <si>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</si>
  <si>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</si>
  <si>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</si>
  <si>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</si>
  <si>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</si>
  <si>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</si>
  <si>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</si>
  <si>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</si>
  <si>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</si>
  <si>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</si>
  <si>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</si>
  <si>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</si>
  <si>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</si>
  <si>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</si>
  <si>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</si>
  <si>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</si>
  <si>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</si>
  <si>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</si>
  <si>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</si>
  <si>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</si>
  <si>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</si>
  <si>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</si>
  <si>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</si>
  <si>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</si>
  <si>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</si>
  <si>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</si>
  <si>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</si>
  <si>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</si>
  <si>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</si>
  <si>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</si>
  <si>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</si>
  <si>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</si>
  <si>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</si>
  <si>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</si>
  <si>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</si>
  <si>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</si>
  <si>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</si>
  <si>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</si>
  <si>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</si>
  <si>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</si>
  <si>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</si>
  <si>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</si>
  <si>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</si>
  <si>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</si>
  <si>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</si>
  <si>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</si>
  <si>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</si>
  <si>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</si>
  <si>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</si>
  <si>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</si>
  <si>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</si>
  <si>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</si>
  <si>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</si>
  <si>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</si>
  <si>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</si>
  <si>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</si>
  <si>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</si>
  <si>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</si>
  <si>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</si>
  <si>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</si>
  <si>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</si>
  <si>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</si>
  <si>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</si>
  <si>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</si>
  <si>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</si>
  <si>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</si>
  <si>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</si>
  <si>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</si>
  <si>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</si>
  <si>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</si>
  <si>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</si>
  <si>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</si>
  <si>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</si>
  <si>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</si>
  <si>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</si>
  <si>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</si>
  <si>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</si>
  <si>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</si>
  <si>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</si>
  <si>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</si>
  <si>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</si>
  <si>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</si>
  <si>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</si>
  <si>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</si>
  <si>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</si>
  <si>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</si>
  <si>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</si>
  <si>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</si>
  <si>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</si>
  <si>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</si>
  <si>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</si>
  <si>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</si>
  <si>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</si>
  <si>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</si>
  <si>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</si>
  <si>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</si>
  <si>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</si>
  <si>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</si>
  <si>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</si>
  <si>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</si>
  <si>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</si>
  <si>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</si>
  <si>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</si>
  <si>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</si>
  <si>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</si>
  <si>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</si>
  <si>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</si>
  <si>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</si>
  <si>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</si>
  <si>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</si>
  <si>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</si>
  <si>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</si>
  <si>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</si>
  <si>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</si>
  <si>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</si>
  <si>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</si>
  <si>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</si>
  <si>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</si>
  <si>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</si>
  <si>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</si>
  <si>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</si>
  <si>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</si>
  <si>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</si>
  <si>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</si>
  <si>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</si>
  <si>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</si>
  <si>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</si>
  <si>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</si>
  <si>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</si>
  <si>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</si>
  <si>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</si>
  <si>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</si>
  <si>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</si>
  <si>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</si>
  <si>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</si>
  <si>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</si>
  <si>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</si>
  <si>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</si>
  <si>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</si>
  <si>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</si>
  <si>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</si>
  <si>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</si>
  <si>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</si>
  <si>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</si>
  <si>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</si>
  <si>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</si>
  <si>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</si>
  <si>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</si>
  <si>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</si>
  <si>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</si>
  <si>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</si>
  <si>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</si>
  <si>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</si>
  <si>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</si>
  <si>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</si>
  <si>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</si>
  <si>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</si>
  <si>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</si>
  <si>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</si>
  <si>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</si>
  <si>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</si>
  <si>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</si>
  <si>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</si>
  <si>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</si>
  <si>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</si>
  <si>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</si>
  <si>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</si>
  <si>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</si>
  <si>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</si>
  <si>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</si>
  <si>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</si>
  <si>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</si>
  <si>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</si>
  <si>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</si>
  <si>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</si>
  <si>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</si>
  <si>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</si>
  <si>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</si>
  <si>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</si>
  <si>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</si>
  <si>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</si>
  <si>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</si>
  <si>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</si>
  <si>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</si>
  <si>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</si>
  <si>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</si>
  <si>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</si>
  <si>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</si>
  <si>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</si>
  <si>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</si>
  <si>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</si>
  <si>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</si>
  <si>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</si>
  <si>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</si>
  <si>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</si>
  <si>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</si>
  <si>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</si>
  <si>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</si>
  <si>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</si>
  <si>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</si>
  <si>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</si>
  <si>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</si>
  <si>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</si>
  <si>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</si>
  <si>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</si>
  <si>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</si>
  <si>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</si>
  <si>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</si>
  <si>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</si>
  <si>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</si>
  <si>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</si>
  <si>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</si>
  <si>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</si>
  <si>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</si>
  <si>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</si>
  <si>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</si>
  <si>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</si>
  <si>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</si>
  <si>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</si>
  <si>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</si>
  <si>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</si>
  <si>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</si>
  <si>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</si>
  <si>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</si>
  <si>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</si>
  <si>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</si>
  <si>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</si>
  <si>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</si>
  <si>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</si>
  <si>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</si>
  <si>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</si>
  <si>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</si>
  <si>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</si>
  <si>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</si>
  <si>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</si>
  <si>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</si>
  <si>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</si>
  <si>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</si>
  <si>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</si>
  <si>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</si>
  <si>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</si>
  <si>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</si>
  <si>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</si>
  <si>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</si>
  <si>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</si>
  <si>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</si>
  <si>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</si>
  <si>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</si>
  <si>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</si>
  <si>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</si>
  <si>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</si>
  <si>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</si>
  <si>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</si>
  <si>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</si>
  <si>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</si>
  <si>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</si>
  <si>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</si>
  <si>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</si>
  <si>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</si>
  <si>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</si>
  <si>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</si>
  <si>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</si>
  <si>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</si>
  <si>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</si>
  <si>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</si>
  <si>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</si>
  <si>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</si>
  <si>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</si>
  <si>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</si>
  <si>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</si>
  <si>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</si>
  <si>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</si>
  <si>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</si>
  <si>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</si>
  <si>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</si>
  <si>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</si>
  <si>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</si>
  <si>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</si>
  <si>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</si>
  <si>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</si>
  <si>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</si>
  <si>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</si>
  <si>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</si>
  <si>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</si>
  <si>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</si>
  <si>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</si>
  <si>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</si>
  <si>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</si>
  <si>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</si>
  <si>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</si>
  <si>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</si>
  <si>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</si>
  <si>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</si>
  <si>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</si>
  <si>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</si>
  <si>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</si>
  <si>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</si>
  <si>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</si>
  <si>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</si>
  <si>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</si>
  <si>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</si>
  <si>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</si>
  <si>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</si>
  <si>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</si>
  <si>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</si>
  <si>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</si>
  <si>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</si>
  <si>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</si>
  <si>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</si>
  <si>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</si>
  <si>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</si>
  <si>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</si>
  <si>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</si>
  <si>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</si>
  <si>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</si>
  <si>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</si>
  <si>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</si>
  <si>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</si>
  <si>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</si>
  <si>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</si>
  <si>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</si>
  <si>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</si>
  <si>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</si>
  <si>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</si>
  <si>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</si>
  <si>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</si>
  <si>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</si>
  <si>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</si>
  <si>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</si>
  <si>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</si>
  <si>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</si>
  <si>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</si>
  <si>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</si>
  <si>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</si>
  <si>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</si>
  <si>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</si>
  <si>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</si>
  <si>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</si>
  <si>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</si>
  <si>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</si>
  <si>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</si>
  <si>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</si>
  <si>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</si>
  <si>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</si>
  <si>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</si>
  <si>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</si>
  <si>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</si>
  <si>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</si>
  <si>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</si>
  <si>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</si>
  <si>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</si>
  <si>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</si>
  <si>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</si>
  <si>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</si>
  <si>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</si>
  <si>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</si>
  <si>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</si>
  <si>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</si>
  <si>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</si>
  <si>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</si>
  <si>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</si>
  <si>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</si>
  <si>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</si>
  <si>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</si>
  <si>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</si>
  <si>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</si>
  <si>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</si>
  <si>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</si>
  <si>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</si>
  <si>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</si>
  <si>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</si>
  <si>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</si>
  <si>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</si>
  <si>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</si>
  <si>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</si>
  <si>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</si>
  <si>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</si>
  <si>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</si>
  <si>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</si>
  <si>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</si>
  <si>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</si>
  <si>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</si>
  <si>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</si>
  <si>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</si>
  <si>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</si>
  <si>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</si>
  <si>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</si>
  <si>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</si>
  <si>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</si>
  <si>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</si>
  <si>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</si>
  <si>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</si>
  <si>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</si>
  <si>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</si>
  <si>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</si>
  <si>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</si>
  <si>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</si>
  <si>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</si>
  <si>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</si>
  <si>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</si>
  <si>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</si>
  <si>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</si>
  <si>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</si>
  <si>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</si>
  <si>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</si>
  <si>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</si>
  <si>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</si>
  <si>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</si>
  <si>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</si>
  <si>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</si>
  <si>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</si>
  <si>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</si>
  <si>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</si>
  <si>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</si>
  <si>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</si>
  <si>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</si>
  <si>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</si>
  <si>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</si>
  <si>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</si>
  <si>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</si>
  <si>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</si>
  <si>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</si>
  <si>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</si>
  <si>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</si>
  <si>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</si>
  <si>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</si>
  <si>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</si>
  <si>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</si>
  <si>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</si>
  <si>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</si>
  <si>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</si>
  <si>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</si>
  <si>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</si>
  <si>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</si>
  <si>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</si>
  <si>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</si>
  <si>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</si>
  <si>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</si>
  <si>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</si>
  <si>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</si>
  <si>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</si>
  <si>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</si>
  <si>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</si>
  <si>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</si>
  <si>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</si>
  <si>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</si>
  <si>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</si>
  <si>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</si>
  <si>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</si>
  <si>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</si>
  <si>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</si>
  <si>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</si>
  <si>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</si>
  <si>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</si>
  <si>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</si>
  <si>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</si>
  <si>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</si>
  <si>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</si>
  <si>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</si>
  <si>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</si>
  <si>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</si>
  <si>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</si>
  <si>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</si>
  <si>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</si>
  <si>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</si>
  <si>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</si>
  <si>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</si>
  <si>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</si>
  <si>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</si>
  <si>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</si>
  <si>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</si>
  <si>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</si>
  <si>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</si>
  <si>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</si>
  <si>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</si>
  <si>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</si>
  <si>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</si>
  <si>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</si>
  <si>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</si>
  <si>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</si>
  <si>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</si>
  <si>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</si>
  <si>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</si>
  <si>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</si>
  <si>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</si>
  <si>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</si>
  <si>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</si>
  <si>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</si>
  <si>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</si>
  <si>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</si>
  <si>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</si>
  <si>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</si>
  <si>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</si>
  <si>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</si>
  <si>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</si>
  <si>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</si>
  <si>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</si>
  <si>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</si>
  <si>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</si>
  <si>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</si>
  <si>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</si>
  <si>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</si>
  <si>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</si>
  <si>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</si>
  <si>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</si>
  <si>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</si>
  <si>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</si>
  <si>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</si>
  <si>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</si>
  <si>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</si>
  <si>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</si>
  <si>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</si>
  <si>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</si>
  <si>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</si>
  <si>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</si>
  <si>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</si>
  <si>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</si>
  <si>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</si>
  <si>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</si>
  <si>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</si>
  <si>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</si>
  <si>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</si>
  <si>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</si>
  <si>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</si>
  <si>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</si>
  <si>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</si>
  <si>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</si>
  <si>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</si>
  <si>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</si>
  <si>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</si>
  <si>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</si>
  <si>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</si>
  <si>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</si>
  <si>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</si>
  <si>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</si>
  <si>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</si>
  <si>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</si>
  <si>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</si>
  <si>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</si>
  <si>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</si>
  <si>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</si>
  <si>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</si>
  <si>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</si>
  <si>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</si>
  <si>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</si>
  <si>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</si>
  <si>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</si>
  <si>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</si>
  <si>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</si>
  <si>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</si>
  <si>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</si>
  <si>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</si>
  <si>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</si>
  <si>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</si>
  <si>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</si>
  <si>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</si>
  <si>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</si>
  <si>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</si>
  <si>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</si>
  <si>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</si>
  <si>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</si>
  <si>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</si>
  <si>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</si>
  <si>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</si>
  <si>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</si>
  <si>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</si>
  <si>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</si>
  <si>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</si>
  <si>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</si>
  <si>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</si>
  <si>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</si>
  <si>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</si>
  <si>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</si>
  <si>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</si>
  <si>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</si>
  <si>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</si>
  <si>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</si>
  <si>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</si>
  <si>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</si>
  <si>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</si>
  <si>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</si>
  <si>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</si>
  <si>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</si>
  <si>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</si>
  <si>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</si>
  <si>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</si>
  <si>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</si>
  <si>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</si>
  <si>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</si>
  <si>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</si>
  <si>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</si>
  <si>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</si>
  <si>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</si>
  <si>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</si>
  <si>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</si>
  <si>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</si>
  <si>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</si>
  <si>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</si>
  <si>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</si>
  <si>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</si>
  <si>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</si>
  <si>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</si>
  <si>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</si>
  <si>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</si>
  <si>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</si>
  <si>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</si>
  <si>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</si>
  <si>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</si>
  <si>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</si>
  <si>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</si>
  <si>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</si>
  <si>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</si>
  <si>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</si>
  <si>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</si>
  <si>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</si>
  <si>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</si>
  <si>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</si>
  <si>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</si>
  <si>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</si>
  <si>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</si>
  <si>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</si>
  <si>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</si>
  <si>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</si>
  <si>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</si>
  <si>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</si>
  <si>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</si>
  <si>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</si>
  <si>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</si>
  <si>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</si>
  <si>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</si>
  <si>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</si>
  <si>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</si>
  <si>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</si>
  <si>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</si>
  <si>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</si>
  <si>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</si>
  <si>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</si>
  <si>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</si>
  <si>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</si>
  <si>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</si>
  <si>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</si>
  <si>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</si>
  <si>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</si>
  <si>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</si>
  <si>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</si>
  <si>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</si>
  <si>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</si>
  <si>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</si>
  <si>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</si>
  <si>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</si>
  <si>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</si>
  <si>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</si>
  <si>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</si>
  <si>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</si>
  <si>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</si>
  <si>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</si>
  <si>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</si>
  <si>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</si>
  <si>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</si>
  <si>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</si>
  <si>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</si>
  <si>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</si>
  <si>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</si>
  <si>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</si>
  <si>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</si>
  <si>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</si>
  <si>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</si>
  <si>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</si>
  <si>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</si>
  <si>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</si>
  <si>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</si>
  <si>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</si>
  <si>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</si>
  <si>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</si>
  <si>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</si>
  <si>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</si>
  <si>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</si>
  <si>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</si>
  <si>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</si>
  <si>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</si>
  <si>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</si>
  <si>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</si>
  <si>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</si>
  <si>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</si>
  <si>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</si>
  <si>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</si>
  <si>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</si>
  <si>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</si>
  <si>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</si>
  <si>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</si>
  <si>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</si>
  <si>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</si>
  <si>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</si>
  <si>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</si>
  <si>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</si>
  <si>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</si>
  <si>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</si>
  <si>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</si>
  <si>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</si>
  <si>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</si>
  <si>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</si>
  <si>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</si>
  <si>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</si>
  <si>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</si>
  <si>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</si>
  <si>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</si>
  <si>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</si>
  <si>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</si>
  <si>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</si>
  <si>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</si>
  <si>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</si>
  <si>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</si>
  <si>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</si>
  <si>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</si>
  <si>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</si>
  <si>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</si>
  <si>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</si>
  <si>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</si>
  <si>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</si>
  <si>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</si>
  <si>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</si>
  <si>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</si>
  <si>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</si>
  <si>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</si>
  <si>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</si>
  <si>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</si>
  <si>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</si>
  <si>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</si>
  <si>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</si>
  <si>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</si>
  <si>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</si>
  <si>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</si>
  <si>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</si>
  <si>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</si>
  <si>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</si>
  <si>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</si>
  <si>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</si>
  <si>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</si>
  <si>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</si>
  <si>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</si>
  <si>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</si>
  <si>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</si>
  <si>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</si>
  <si>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</si>
  <si>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</si>
  <si>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</si>
  <si>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</si>
  <si>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</si>
  <si>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</si>
  <si>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</si>
  <si>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</si>
  <si>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</si>
  <si>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</si>
  <si>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</si>
  <si>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</si>
  <si>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</si>
  <si>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</si>
  <si>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</si>
  <si>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</si>
  <si>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</si>
  <si>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</si>
  <si>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</si>
  <si>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</si>
  <si>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</si>
  <si>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</si>
  <si>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</si>
  <si>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</si>
  <si>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</si>
  <si>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</si>
  <si>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</si>
  <si>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</si>
  <si>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</si>
  <si>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</si>
  <si>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</si>
  <si>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</si>
  <si>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</si>
  <si>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</si>
  <si>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</si>
  <si>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</si>
  <si>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</si>
  <si>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</si>
  <si>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</si>
  <si>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</si>
  <si>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</si>
  <si>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</si>
  <si>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</si>
  <si>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</si>
  <si>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</si>
  <si>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</si>
  <si>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</si>
  <si>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</si>
  <si>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</si>
  <si>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</si>
  <si>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</si>
  <si>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</si>
  <si>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</si>
  <si>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</si>
  <si>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</si>
  <si>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</si>
  <si>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</si>
  <si>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</si>
  <si>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</si>
  <si>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</si>
  <si>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</si>
  <si>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</si>
  <si>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</si>
  <si>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</si>
  <si>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</si>
  <si>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</si>
  <si>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</si>
  <si>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</si>
  <si>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</si>
  <si>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</si>
  <si>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</si>
  <si>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</si>
  <si>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</si>
  <si>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</si>
  <si>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</si>
  <si>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</si>
  <si>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</si>
  <si>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</si>
  <si>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</si>
  <si>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</si>
  <si>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</si>
  <si>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</si>
  <si>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</si>
  <si>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</si>
  <si>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</si>
  <si>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</si>
  <si>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</si>
  <si>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</si>
  <si>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</si>
  <si>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</si>
  <si>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</si>
  <si>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</si>
  <si>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</si>
  <si>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</si>
  <si>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</si>
  <si>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</si>
  <si>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</si>
  <si>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</si>
  <si>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</si>
  <si>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</si>
  <si>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</si>
  <si>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</si>
  <si>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</si>
  <si>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</si>
  <si>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</si>
  <si>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</si>
  <si>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</si>
  <si>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</si>
  <si>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</si>
  <si>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</si>
  <si>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</si>
  <si>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</si>
  <si>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</si>
  <si>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</si>
  <si>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</si>
  <si>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</si>
  <si>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</si>
  <si>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</si>
  <si>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</si>
  <si>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</si>
  <si>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</si>
  <si>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</si>
  <si>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</si>
  <si>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</si>
  <si>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</si>
  <si>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</si>
  <si>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</si>
  <si>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</si>
  <si>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</si>
  <si>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</si>
  <si>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</si>
  <si>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</si>
  <si>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</si>
  <si>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</si>
  <si>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</si>
  <si>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</si>
  <si>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</si>
  <si>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</si>
  <si>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</si>
  <si>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</si>
  <si>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</si>
  <si>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</si>
  <si>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</si>
  <si>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</si>
  <si>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</si>
  <si>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</si>
  <si>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</si>
  <si>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</si>
  <si>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</si>
  <si>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</si>
  <si>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</si>
  <si>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</si>
  <si>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</si>
  <si>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</si>
  <si>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</si>
  <si>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</si>
  <si>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</si>
  <si>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</si>
  <si>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</si>
  <si>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</si>
  <si>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</si>
  <si>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</si>
  <si>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</si>
  <si>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</si>
  <si>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</si>
  <si>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</si>
  <si>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</si>
  <si>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</si>
  <si>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</si>
  <si>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</si>
  <si>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</si>
  <si>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</si>
  <si>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</si>
  <si>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</si>
  <si>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</si>
  <si>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</si>
  <si>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</si>
  <si>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</si>
  <si>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</si>
  <si>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</si>
  <si>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</si>
  <si>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</si>
  <si>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</si>
  <si>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</si>
  <si>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</si>
  <si>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</si>
  <si>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</si>
  <si>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</si>
  <si>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</si>
  <si>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</si>
  <si>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</si>
  <si>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</si>
  <si>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</si>
  <si>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</si>
  <si>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</si>
  <si>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</si>
  <si>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</si>
  <si>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</si>
  <si>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</si>
  <si>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</si>
  <si>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</si>
  <si>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</si>
  <si>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</si>
  <si>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</si>
  <si>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</si>
  <si>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</si>
  <si>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</si>
  <si>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</si>
  <si>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</si>
  <si>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</si>
  <si>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</si>
  <si>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</si>
  <si>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</si>
  <si>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</si>
  <si>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</si>
  <si>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</si>
  <si>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</si>
  <si>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</si>
  <si>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</si>
  <si>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</si>
  <si>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</si>
  <si>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</si>
  <si>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</si>
  <si>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</si>
  <si>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</si>
  <si>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</si>
  <si>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</si>
  <si>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</si>
  <si>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</si>
  <si>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</si>
  <si>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</si>
  <si>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</si>
  <si>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</si>
  <si>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</si>
  <si>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</si>
  <si>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</si>
  <si>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</si>
  <si>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</si>
  <si>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</si>
  <si>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</si>
  <si>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</si>
  <si>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</si>
  <si>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</si>
  <si>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</si>
  <si>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</si>
  <si>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</si>
  <si>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</si>
  <si>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</si>
  <si>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</si>
  <si>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</si>
  <si>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</si>
  <si>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</si>
  <si>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</si>
  <si>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</si>
  <si>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30 mins </t>
  </si>
  <si>
    <t xml:space="preserve"> PCM-20250215-00000830 </t>
  </si>
  <si>
    <t>LTE site still down and  site located in aramco area access issue need special permission</t>
  </si>
  <si>
    <t>PCM-20251029-00002606</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</si>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</sst>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296.90274571759073</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0.28381053240445908</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45959.851171643517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45959.851171643517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45959.851171643517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45959.851171643517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45959.851171643517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45959.851171643517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45959.851171643517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45959.851171643517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45959.851171643517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45959.851171643517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45959.851171643517</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45959.851171643517</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45959.851171643517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45959.851171643517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45959.851171643517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45959.851171643517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45959.851171643517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45959.851171643517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45959.851171643517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45959.851171643517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45959.851171643517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45959.851171643517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45959.851171643517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45959.851171643517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45959.851171643517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45959.851171643517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45959.851171643517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45959.851171643517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45959.851171643517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45959.851171643517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45959.851171643517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45959.851171643517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45959.851171643517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45959.851171643517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45959.851171643517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45959.851171643517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45959.851171643517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45959.851171643517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45959.851171643517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45959.851171643517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45959.851171643517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45959.851171643517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45959.851171643517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45959.851171643517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45959.851171643517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45959.851171643517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45959.851171643517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45959.851171643517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45959.851171643517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45959.851171643517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45959.851171643517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45959.851171643517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45959.851171643517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45959.851171643517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45959.851171643517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45959.851171643517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45959.851171643517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45959.851171643517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45959.851171643517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45959.851171643517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45959.851171643517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45959.851171643517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45959.851171643517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45959.851171643517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45959.851171643517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45959.851171643517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45959.851171643517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45959.851171643517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45959.851171643517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45959.851171643517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45959.851171643517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45959.851171643517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45959.851171643517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45959.851171643517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45959.851171643517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45959.851171643517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45959.851171643517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45959.851171643517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45959.851171643517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45959.851171643517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45959.851171643517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45959.851171643517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45959.851171643517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45959.851171643517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45959.851171643517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45959.851171643517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45959.851171643517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45959.851171643517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45959.851171643517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45959.851171643517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45959.851171643517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45959.851171643517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45959.851171643517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45959.851171643517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45959.851171643517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45959.851171643517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45959.851171643517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45959.851171643517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45959.851171643517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45959.851171643517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45959.851171643517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45959.851171643517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45959.851171643517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45959.851171643517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45959.851171643517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45959.851171643517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45959.851171643517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45959.851171643517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45959.851171643517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45959.851171643517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45959.851171643517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45959.851171643517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45959.851171643517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45959.851171643517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45959.851171643517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45959.851171643517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45959.851171643517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45959.851171643517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45959.851171643517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45959.851171643517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45959.851171643517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45959.851171643517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45959.851171643517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45959.851171643517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45959.851171643517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45959.851171643517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45959.851171643517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45959.851171643517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45959.851171643517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45959.851171643517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45959.851171643517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45959.851171643517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45959.851171643517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45959.851171643517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45959.851171643517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45959.851171643517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45959.851171643517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45959.851171643517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45959.851171643517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45959.851171643517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45959.851171643517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45959.851171643517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45959.851171643517</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45959.851171643517</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134.8513336805554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1.1090883101860527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45959.851171643517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45959.851171643517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45959.851171643517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45959.851171643517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45959.851171643517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45959.851171643517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45959.851171643517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45959.851171643517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45959.851171643517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45959.851171643517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45959.851171643517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45959.851171643517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45959.851171643517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45959.851171643517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45959.851171643517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45959.851171643517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45959.851171643517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45959.851171643517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45959.851171643517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45959.851171643517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45959.851171643517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45959.851171643517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45959.851171643517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45959.851171643517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45959.851171643517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45959.851171643517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45959.851171643517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45959.851171643517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45959.851171643517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45959.851171643517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45959.851171643517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45959.851171643517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45959.851171643517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45959.851171643517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45959.851171643517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45959.851171643517</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45959.851171643517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45959.851171643517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45959.851171643517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45959.851171643517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45959.851171643517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45959.851171643517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45959.851171643517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45959.851171643517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45959.851171643517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45959.851171643517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45959.851171643517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45959.851171643517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45959.851171643517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45959.851171643517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45959.851171643517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45959.851171643517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45959.851171643517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45959.851171643517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45959.851171643517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45959.851171643517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45959.851171643517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45959.851171643517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45959.851171643517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45959.851171643517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45959.851171643517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45959.851171643517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45959.851171643517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45959.851171643517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45959.851171643517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45959.851171643517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45959.851171643517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45959.851171643517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45959.851171643517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45959.851171643517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45959.851171643517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45959.851171643517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45959.851171643517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45959.851171643517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45959.851171643517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45959.851171643517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45959.851171643517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45959.851171643517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45959.851171643517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45959.851171643517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45959.851171643517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45959.851171643517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45959.851171643517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45959.851171643517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45959.851171643517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45959.851171643517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45959.851171643517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45959.851171643517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45959.851171643517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45959.851171643517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45959.851171643517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45959.851171643517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45959.851171643517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45959.851171643517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45959.851171643517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45959.851171643517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45959.851171643517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45959.851171643517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45959.851171643517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45959.851171643517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45959.851171643517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45959.851171643517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45959.851171643517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45959.851171643517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45959.851171643517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45959.851171643517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45959.851171643517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45959.851171643517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45959.851171643517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45959.851171643517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45959.851171643517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45959.851171643517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45959.851171643517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45959.851171643517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45959.851171643517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45959.851171643517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45959.851171643517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45959.851171643517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45959.851171643517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45959.851171643517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45959.851171643517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45959.851171643517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45959.851171643517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45959.851171643517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45959.851171643517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45959.851171643517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45959.851171643517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45959.851171643517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45959.851171643517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45959.851171643517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45959.851171643517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45959.851171643517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45959.851171643517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45959.851171643517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45959.851171643517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45959.851171643517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45959.851171643517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45959.851171643517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45959.851171643517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45959.851171643517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45959.851171643517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45959.851171643517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45959.851171643517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45959.851171643517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45959.851171643517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45959.851171643517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45959.851171643517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45959.851171643517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45959.851171643517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45959.851171643517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45959.851171643517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45959.851171643517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45959.851171643517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45959.851171643517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45959.851171643517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45959.851171643517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45959.851171643517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45959.851171643517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45959.851171643517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45959.851171643517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45959.851171643517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45959.851171643517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45959.851171643517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45959.851171643517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45959.851171643517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45959.851171643517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45959.851171643517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45959.851171643517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45959.851171643517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45959.851171643517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45959.851171643517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45959.851171643517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45959.851171643517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45959.851171643517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45959.851171643517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45959.851171643517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45959.851171643517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45959.851171643517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45959.851171643517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45959.851171643517</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39110</v>
      </c>
      <c r="F2" s="20">
        <v>45959.799768518518</v>
      </c>
      <c r="G2" s="21">
        <f t="shared" ref="G2:G59" ca="1" si="0">IFERROR(NOW()-F2,"-")</f>
        <v>5.1403124998614658E-2</v>
      </c>
      <c r="H2" s="22">
        <v>45959.794212962966</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45959.851171643517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45959.851171643517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45959.851171643517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45959.851171643517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45959.851171643517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45959.851171643517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45959.851171643517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45959.851171643517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45959.851171643517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45959.851171643517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45959.851171643517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45959.851171643517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45959.851171643517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45959.851171643517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45959.851171643517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45959.851171643517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45959.851171643517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45959.851171643517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45959.851171643517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45959.851171643517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45959.851171643517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45959.851171643517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45959.851171643517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45959.851171643517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45959.851171643517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45959.851171643517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45959.851171643517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45959.851171643517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45959.851171643517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45959.851171643517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45959.851171643517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45959.851171643517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45959.851171643517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45959.851171643517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45959.851171643517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45959.851171643517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45959.851171643517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45959.851171643517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45959.851171643517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45959.851171643517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45959.851171643517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45959.851171643517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45959.851171643517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45959.851171643517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45959.851171643517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45959.851171643517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45959.851171643517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45959.851171643517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45959.851171643517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45959.851171643517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45959.851171643517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45959.851171643517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45959.851171643517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45959.851171643517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45959.851171643517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45959.851171643517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45959.851171643517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45959.851171643517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45959.851171643517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45959.851171643517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45959.851171643517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45959.851171643517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45959.851171643517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45959.851171643517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45959.851171643517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45959.851171643517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45959.851171643517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45959.851171643517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45959.851171643517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45959.851171643517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45959.851171643517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45959.851171643517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45959.851171643517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45959.851171643517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45959.851171643517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45959.851171643517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45959.851171643517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45959.851171643517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45959.851171643517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45959.851171643517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45959.851171643517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45959.851171643517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45959.851171643517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45959.851171643517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45959.851171643517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45959.851171643517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45959.851171643517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45959.851171643517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45959.851171643517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45959.851171643517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45959.851171643517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45959.851171643517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45959.851171643517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45959.851171643517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45959.851171643517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45959.851171643517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45959.851171643517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45959.851171643517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45959.851171643517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45959.851171643517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45959.851171643517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45959.851171643517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45959.851171643517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45959.851171643517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45959.851171643517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45959.851171643517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45959.851171643517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45959.851171643517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45959.851171643517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45959.851171643517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45959.851171643517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45959.851171643517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45959.851171643517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45959.851171643517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45959.851171643517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45959.851171643517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45959.851171643517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45959.851171643517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45959.851171643517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45959.851171643517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45959.851171643517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45959.851171643517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45959.851171643517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45959.851171643517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45959.851171643517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45959.851171643517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45959.851171643517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45959.851171643517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45959.851171643517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45959.851171643517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45959.851171643517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45959.851171643517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45959.851171643517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45959.851171643517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45959.851171643517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45959.851171643517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45959.851171643517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45959.851171643517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45959.851171643517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45959.851171643517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45959.851171643517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45959.851171643517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45959.851171643517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45959.851171643517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45959.851171643517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45959.851171643517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45959.851171643517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45959.851171643517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45959.851171643517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45959.851171643517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45959.851171643517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45959.851171643517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45959.851171643517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45959.851171643517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45959.851171643517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45959.851171643517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45959.851171643517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45959.851171643517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45959.851171643517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45959.851171643517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45959.851171643517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45959.851171643517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45959.851171643517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45959.851171643517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45959.851171643517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45959.851171643517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45959.851171643517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45959.851171643517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45959.851171643517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45959.851171643517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45959.851171643517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45959.851171643517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45959.851171643517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45959.851171643517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45959.851171643517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45959.851171643517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45959.851171643517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45959.851171643517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45959.851171643517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45959.851171643517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45959.851171643517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45959.851171643517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45959.851171643517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45959.851171643517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45959.851171643517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45959.851171643517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45959.851171643517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45959.851171643517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45959.851171643517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45959.851171643517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45959.851171643517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45959.851171643517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45959.851171643517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45959.851171643517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45959.851171643517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45959.851171643517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45959.851171643517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45959.851171643517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45959.851171643517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45959.851171643517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45959.851171643517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45959.851171643517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45959.851171643517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45959.851171643517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45959.851171643517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45959.851171643517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45959.851171643517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45959.851171643517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45959.851171643517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45959.851171643517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45959.851171643517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45959.851171643517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45959.851171643517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45959.851171643517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45959.851171643517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45959.851171643517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45959.851171643517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45959.851171643517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45959.851171643517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45959.851171643517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45959.851171643517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45959.851171643517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45959.851171643517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45959.851171643517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45959.851171643517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45959.851171643517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45959.851171643517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45959.851171643517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45959.851171643517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45959.851171643517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45959.851171643517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45959.851171643517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45959.851171643517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45959.851171643517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45959.851171643517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45959.851171643517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45959.851171643517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45959.851171643517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45959.851171643517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45959.851171643517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45959.851171643517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45959.851171643517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45959.851171643517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45959.851171643517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45959.851171643517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45959.851171643517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45959.851171643517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45959.851171643517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45959.851171643517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45959.851171643517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45959.851171643517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45959.851171643517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45959.851171643517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45959.851171643517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45959.851171643517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45959.851171643517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45959.851171643517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45959.851171643517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45959.851171643517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45959.851171643517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45959.851171643517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45959.851171643517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45959.851171643517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45959.851171643517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45959.851171643517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45959.851171643517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45959.851171643517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45959.851171643517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45959.851171643517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45959.851171643517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45959.851171643517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45959.851171643517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45959.851171643517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45959.851171643517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45959.851171643517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45959.851171643517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45959.851171643517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45959.851171643517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45959.851171643517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45959.851171643517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45959.851171643517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45959.851171643517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45959.851171643517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45959.851171643517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45959.851171643517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45959.851171643517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45959.851171643517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45959.851171643517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45959.851171643517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45959.851171643517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45959.851171643517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45959.851171643517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45959.851171643517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45959.851171643517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45959.851171643517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45959.851171643517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45959.851171643517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45959.851171643517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45959.851171643517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45959.851171643517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45959.851171643517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45959.851171643517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45959.851171643517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45959.851171643517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45959.851171643517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45959.851171643517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45959.851171643517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45959.851171643517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45959.851171643517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45959.851171643517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45959.851171643517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45959.851171643517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45959.851171643517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45959.851171643517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45959.851171643517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45959.851171643517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45959.851171643517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45959.851171643517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45959.851171643517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45959.851171643517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45959.851171643517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45959.851171643517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45959.851171643517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45959.851171643517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45959.851171643517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45959.851171643517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45959.851171643517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45959.851171643517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45959.851171643517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45959.851171643517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45959.851171643517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45959.851171643517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45959.851171643517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45959.851171643517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45959.851171643517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45959.851171643517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45959.851171643517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45959.851171643517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45959.851171643517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45959.851171643517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45959.851171643517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45959.851171643517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45959.851171643517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45959.851171643517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45959.851171643517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45959.851171643517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45959.851171643517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45959.851171643517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45959.851171643517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45959.851171643517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45959.851171643517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45959.851171643517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45959.851171643517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45959.851171643517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45959.851171643517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45959.851171643517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45959.851171643517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45959.851171643517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45959.851171643517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45959.851171643517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45959.851171643517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45959.851171643517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45959.851171643517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45959.851171643517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45959.851171643517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45959.851171643517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45959.851171643517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45959.851171643517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45959.851171643517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45959.851171643517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45959.851171643517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45959.851171643517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45959.851171643517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45959.851171643517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45959.851171643517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45959.851171643517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45959.851171643517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45959.851171643517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45959.851171643517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45959.851171643517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45959.851171643517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45959.851171643517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45959.851171643517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45959.851171643517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45959.851171643517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45959.851171643517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45959.851171643517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45959.851171643517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45959.851171643517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45959.851171643517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45959.851171643517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45959.851171643517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45959.851171643517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45959.851171643517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45959.851171643517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45959.851171643517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45959.851171643517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45959.851171643517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45959.851171643517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45959.851171643517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45959.851171643517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45959.851171643517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45959.851171643517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45959.851171643517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45959.851171643517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45959.851171643517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45959.851171643517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45959.851171643517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45959.851171643517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45959.851171643517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45959.851171643517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45959.851171643517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45959.851171643517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45959.851171643517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45959.851171643517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45959.851171643517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45959.851171643517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45959.851171643517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45959.851171643517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45959.851171643517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45959.851171643517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45959.851171643517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45959.851171643517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45959.851171643517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45959.851171643517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45959.851171643517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45959.851171643517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45959.851171643517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45959.851171643517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45959.851171643517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45959.851171643517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45959.851171643517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45959.851171643517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45959.851171643517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45959.851171643517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45959.851171643517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45959.851171643517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45959.851171643517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45959.851171643517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45959.851171643517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45959.851171643517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45959.851171643517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45959.851171643517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45959.851171643517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45959.851171643517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45959.851171643517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45959.851171643517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45959.851171643517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45959.851171643517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45959.851171643517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45959.851171643517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45959.851171643517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45959.851171643517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45959.851171643517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45959.851171643517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45959.851171643517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45959.851171643517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45959.851171643517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45959.851171643517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45959.851171643517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45959.851171643517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45959.851171643517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45959.851171643517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45959.851171643517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45959.851171643517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45959.851171643517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45959.851171643517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45959.851171643517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45959.851171643517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45959.851171643517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45959.851171643517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45959.851171643517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45959.851171643517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45959.851171643517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45959.851171643517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45959.851171643517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45959.851171643517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45959.851171643517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45959.851171643517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45959.851171643517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45959.851171643517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45959.851171643517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45959.851171643517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45959.851171643517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45959.851171643517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45959.851171643517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45959.851171643517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45959.851171643517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45959.851171643517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45959.851171643517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45959.851171643517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45959.851171643517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45959.851171643517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45959.851171643517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45959.851171643517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45959.851171643517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45959.851171643517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45959.851171643517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45959.851171643517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45959.851171643517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45959.851171643517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45959.851171643517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45959.851171643517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45959.851171643517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45959.851171643517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45959.851171643517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45959.851171643517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45959.851171643517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45959.851171643517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45959.851171643517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45959.851171643517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45959.851171643517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45959.851171643517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45959.851171643517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45959.851171643517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45959.851171643517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45959.851171643517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45959.851171643517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45959.851171643517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45959.851171643517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45959.851171643517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45959.851171643517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45959.851171643517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45959.851171643517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45959.851171643517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45959.851171643517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45959.851171643517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45959.851171643517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45959.851171643517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45959.851171643517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45959.851171643517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45959.851171643517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45959.851171643517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45959.851171643517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45959.851171643517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45959.851171643517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45959.851171643517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45959.851171643517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45959.851171643517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45959.851171643517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45959.851171643517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45959.851171643517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45959.851171643517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45959.851171643517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45959.851171643517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45959.851171643517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45959.851171643517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45959.851171643517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45959.851171643517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45959.851171643517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45959.851171643517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45959.851171643517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45959.851171643517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45959.851171643517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45959.851171643517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45959.851171643517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45959.851171643517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45959.851171643517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45959.851171643517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45959.851171643517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45959.851171643517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45959.851171643517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45959.851171643517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45959.851171643517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45959.851171643517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45959.851171643517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45959.851171643517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45959.851171643517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45959.851171643517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45959.851171643517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45959.851171643517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45959.851171643517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45959.851171643517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45959.851171643517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45959.851171643517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45959.851171643517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45959.851171643517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45959.851171643517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45959.851171643517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45959.851171643517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45959.851171643517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45959.851171643517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45959.851171643517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45959.851171643517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45959.851171643517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45959.851171643517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45959.851171643517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45959.851171643517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45959.851171643517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45959.851171643517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45959.851171643517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45959.851171643517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45959.851171643517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45959.851171643517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45959.851171643517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45959.851171643517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45959.851171643517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45959.851171643517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45959.851171643517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45959.851171643517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45959.851171643517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45959.851171643517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45959.851171643517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45959.851171643517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45959.851171643517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45959.851171643517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45959.851171643517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45959.851171643517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45959.851171643517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45959.851171643517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45959.851171643517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45959.851171643517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45959.851171643517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45959.851171643517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45959.851171643517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45959.851171643517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45959.851171643517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45959.851171643517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45959.851171643517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45959.851171643517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45959.851171643517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45959.851171643517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45959.851171643517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45959.851171643517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45959.851171643517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45959.851171643517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45959.851171643517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45959.851171643517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45959.851171643517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45959.851171643517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45959.851171643517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45959.851171643517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45959.851171643517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45959.851171643517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45959.851171643517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45959.851171643517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45959.851171643517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45959.851171643517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45959.851171643517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45959.851171643517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45959.851171643517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45959.851171643517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45959.851171643517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45959.851171643517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45959.851171643517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45959.851171643517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45959.851171643517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45959.851171643517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45959.851171643517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45959.851171643517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45959.851171643517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45959.851171643517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45959.851171643517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45959.851171643517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45959.851171643517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45959.851171643517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45959.851171643517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45959.851171643517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45959.851171643517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45959.851171643517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45959.851171643517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45959.851171643517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45959.851171643517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45959.851171643517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45959.851171643517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45959.851171643517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45959.851171643517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45959.851171643517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45959.851171643517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45959.851171643517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45959.851171643517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45959.851171643517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45959.851171643517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45959.851171643517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45959.851171643517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45959.851171643517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45959.851171643517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45959.851171643517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45959.851171643517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45959.851171643517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45959.851171643517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45959.851171643517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45959.851171643517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45959.851171643517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45959.851171643517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45959.851171643517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45959.851171643517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45959.851171643517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45959.851171643517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45959.851171643517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45959.851171643517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45959.851171643517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45959.851171643517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45959.851171643517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45959.851171643517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45959.851171643517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45959.851171643517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45959.851171643517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45959.851171643517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45959.851171643517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45959.851171643517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45959.851171643517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45959.851171643517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45959.851171643517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45959.851171643517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45959.851171643517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45959.851171643517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45959.851171643517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45959.851171643517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45959.851171643517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45959.851171643517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45959.851171643517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45959.851171643517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45959.851171643517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45959.851171643517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45959.851171643517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45959.851171643517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45959.851171643517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45959.851171643517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45959.851171643517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45959.851171643517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45959.851171643517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45959.851171643517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45959.851171643517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45959.851171643517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45959.851171643517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45959.851171643517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45959.851171643517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45959.851171643517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45959.851171643517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45959.851171643517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45959.851171643517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45959.851171643517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45959.851171643517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45959.851171643517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45959.851171643517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45959.851171643517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45959.851171643517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45959.851171643517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45959.851171643517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45959.851171643517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45959.851171643517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45959.851171643517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45959.851171643517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45959.851171643517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45959.851171643517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45959.851171643517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45959.851171643517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45959.851171643517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45959.851171643517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45959.851171643517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45959.851171643517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45959.851171643517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45959.851171643517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45959.851171643517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45959.851171643517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45959.851171643517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45959.851171643517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45959.851171643517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45959.851171643517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45959.851171643517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45959.851171643517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45959.851171643517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45959.851171643517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45959.851171643517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45959.851171643517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45959.851171643517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45959.851171643517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45959.851171643517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45959.851171643517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45959.851171643517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45959.851171643517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45959.851171643517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45959.851171643517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45959.851171643517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45959.851171643517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45959.851171643517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45959.851171643517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45959.851171643517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45959.851171643517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45959.851171643517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45959.851171643517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45959.851171643517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45959.851171643517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45959.851171643517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45959.851171643517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45959.851171643517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45959.851171643517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45959.851171643517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45959.851171643517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45959.851171643517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45959.851171643517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45959.851171643517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45959.851171643517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45959.851171643517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45959.851171643517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45959.851171643517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45959.851171643517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45959.851171643517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45959.851171643517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45959.851171643517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45959.851171643517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45959.851171643517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45959.851171643517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45959.851171643517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45959.851171643517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45959.851171643517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45959.851171643517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45959.851171643517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45959.851171643517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45959.851171643517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45959.851171643517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45959.851171643517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45959.851171643517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45959.851171643517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45959.851171643517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45959.851171643517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45959.851171643517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45959.851171643517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45959.851171643517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45959.851171643517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45959.851171643517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45959.851171643517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45959.851171643517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45959.851171643517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45959.851171643517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45959.851171643517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45959.851171643517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45959.851171643517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45959.851171643517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45959.851171643517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45959.851171643517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45959.851171643517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45959.851171643517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45959.851171643517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45959.851171643517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45959.851171643517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45959.851171643517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45959.851171643517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45959.851171643517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45959.851171643517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45959.851171643517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45959.851171643517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45959.851171643517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45959.851171643517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45959.851171643517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45959.851171643517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45959.851171643517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45959.851171643517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45959.851171643517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45959.851171643517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45959.851171643517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45959.851171643517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45959.851171643517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45959.851171643517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45959.851171643517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45959.851171643517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45959.851171643517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45959.851171643517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45959.851171643517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45959.851171643517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45959.851171643517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45959.851171643517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45959.851171643517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45959.851171643517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45959.851171643517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45959.851171643517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45959.851171643517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45959.851171643517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45959.851171643517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45959.851171643517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45959.851171643517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45959.851171643517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45959.851171643517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45959.851171643517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45959.851171643517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45959.851171643517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45959.851171643517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45959.851171643517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45959.851171643517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45959.851171643517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45959.851171643517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45959.851171643517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45959.851171643517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45959.851171643517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45959.851171643517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45959.851171643517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45959.851171643517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45959.851171643517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45959.851171643517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45959.851171643517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45959.851171643517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45959.851171643517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45959.851171643517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45959.851171643517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45959.851171643517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45959.851171643517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45959.851171643517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45959.851171643517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45959.851171643517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45959.851171643517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45959.851171643517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45959.851171643517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45959.851171643517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45959.851171643517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45959.851171643517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45959.851171643517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45959.851171643517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45959.851171643517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45959.851171643517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45959.851171643517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45959.851171643517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45959.851171643517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45959.851171643517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45959.851171643517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45959.851171643517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45959.851171643517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45959.851171643517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45959.851171643517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45959.851171643517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45959.851171643517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45959.851171643517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45959.851171643517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45959.851171643517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45959.851171643517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45959.851171643517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45959.851171643517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45959.851171643517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45959.851171643517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45959.851171643517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45959.851171643517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45959.851171643517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45959.851171643517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45959.851171643517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45959.851171643517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45959.851171643517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45959.851171643517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45959.851171643517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45959.851171643517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45959.851171643517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45959.851171643517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45959.851171643517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45959.851171643517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45959.851171643517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45959.851171643517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45959.851171643517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45959.851171643517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45959.851171643517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45959.851171643517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45959.851171643517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45959.851171643517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45959.851171643517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45959.851171643517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45959.851171643517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45959.851171643517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45959.851171643517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45959.851171643517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45959.851171643517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45959.851171643517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45959.851171643517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45959.851171643517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45959.851171643517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45959.851171643517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45959.851171643517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45959.851171643517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45959.851171643517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45959.851171643517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45959.851171643517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45959.851171643517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45959.851171643517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45959.851171643517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45959.851171643517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45959.851171643517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45959.851171643517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45959.851171643517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45959.851171643517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45959.851171643517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45959.851171643517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45959.851171643517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45959.851171643517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45959.851171643517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45959.851171643517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45959.851171643517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45959.851171643517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45959.851171643517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45959.851171643517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45959.851171643517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45959.851171643517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45959.851171643517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45959.851171643517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45959.851171643517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45959.851171643517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45959.851171643517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45959.851171643517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45959.851171643517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45959.851171643517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45959.851171643517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45959.851171643517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45959.851171643517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45959.851171643517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45959.851171643517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45959.851171643517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45959.851171643517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45959.851171643517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45959.851171643517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45959.851171643517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45959.851171643517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45959.851171643517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45959.851171643517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45959.851171643517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45959.851171643517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45959.851171643517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45959.851171643517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45959.851171643517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45959.851171643517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45959.851171643517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45959.851171643517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45959.851171643517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45959.851171643517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45959.851171643517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45959.851171643517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45959.851171643517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45959.851171643517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45959.851171643517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45959.851171643517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45959.851171643517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45959.851171643517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45959.851171643517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45959.851171643517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45959.851171643517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45959.851171643517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45959.851171643517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45959.851171643517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45959.851171643517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45959.851171643517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45959.851171643517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45959.851171643517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45959.851171643517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45959.851171643517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45959.851171643517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45959.851171643517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45959.851171643517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45959.851171643517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45959.851171643517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45959.851171643517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45959.851171643517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45959.851171643517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45959.851171643517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45959.851171643517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45959.851171643517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45959.851171643517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45959.851171643517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45959.851171643517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45959.851171643517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45959.851171643517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45959.851171643517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45959.851171643517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45959.851171643517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45959.851171643517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45959.851171643517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45959.851171643517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45959.851171643517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45959.851171643517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45959.851171643517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45959.851171643517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45959.851171643517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45959.851171643517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45959.851171643517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45959.851171643517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45959.851171643517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45959.851171643517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45959.851171643517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45959.851171643517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45959.851171643517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45959.851171643517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45959.851171643517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45959.851171643517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45959.851171643517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45959.851171643517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45959.851171643517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45959.851171643517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45959.851171643517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45959.851171643517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45959.851171643517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45959.851171643517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45959.851171643517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45959.851171643517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45959.851171643517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45959.851171643517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45959.851171643517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45959.851171643517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45959.851171643517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45959.851171643517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45959.851171643517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45959.851171643517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45959.851171643517</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256.37045405092067</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9</v>
      </c>
      <c r="D3" s="121" t="s">
        <v>32843</v>
      </c>
      <c r="E3" s="98" t="s">
        <v>39021</v>
      </c>
      <c r="F3" s="123">
        <v>45959.827245370368</v>
      </c>
      <c r="G3" s="124">
        <f ca="1">IFERROR(NOW()-F3,"")</f>
        <v>2.3926273148390464E-2</v>
      </c>
      <c r="H3" s="123">
        <v>45959.81354166667</v>
      </c>
      <c r="I3" s="119" t="str">
        <f>IFERROR(VLOOKUP(D3,DB!A:F,6,0),"")</f>
        <v>Generator-SG</v>
      </c>
      <c r="J3" s="119" t="str">
        <f>IFERROR(VLOOKUP(D3,DB!A:G,7,0),"")</f>
        <v>Weak</v>
      </c>
      <c r="K3" s="125" t="s">
        <v>39115</v>
      </c>
      <c r="L3" s="121" t="str">
        <f>IFERROR(VLOOKUP(D3,DB!A:I,9,0),"")</f>
        <v>Latis</v>
      </c>
    </row>
    <row r="4" spans="1:16" ht="15" customHeight="1">
      <c r="A4" s="119"/>
      <c r="B4" s="119" t="str">
        <f>IFERROR(VLOOKUP(D4,DB!A:K,11,0),"")</f>
        <v/>
      </c>
      <c r="C4" s="120"/>
      <c r="D4" s="121"/>
      <c r="E4" s="98"/>
      <c r="F4" s="123"/>
      <c r="G4" s="124">
        <f ca="1">IFERROR(NOW()-F4,"")</f>
        <v>45959.851171643517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45959.851171643517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45959.851171643517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45959.851171643517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45959.851171643517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45959.851171643517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45959.851171643517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45959.851171643517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45959.851171643517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45959.851171643517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45959.851171643517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45959.851171643517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45959.851171643517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45959.851171643517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45959.851171643517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45959.851171643517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45959.851171643517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45959.851171643517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45959.851171643517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45959.851171643517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45959.851171643517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45959.851171643517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45959.851171643517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45959.851171643517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45959.851171643517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45959.851171643517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45959.851171643517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45959.851171643517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45959.851171643517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45959.851171643517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45959.851171643517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45959.851171643517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45959.851171643517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45959.851171643517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45959.851171643517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45959.851171643517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45959.851171643517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45959.851171643517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45959.851171643517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45959.851171643517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45959.851171643517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45959.851171643517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45959.851171643517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45959.851171643517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45959.851171643517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45959.851171643517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45959.851171643517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45959.851171643517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45959.851171643517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45959.851171643517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45959.851171643517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45959.851171643517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45959.851171643517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45959.851171643517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45959.851171643517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45959.851171643517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45959.851171643517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45959.851171643517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45959.851171643517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45959.851171643517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45959.851171643517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45959.851171643517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45959.851171643517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45959.851171643517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45959.851171643517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45959.851171643517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45959.851171643517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45959.851171643517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45959.851171643517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45959.851171643517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45959.851171643517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45959.851171643517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45959.851171643517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45959.851171643517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45959.851171643517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45959.851171643517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45959.851171643517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45959.851171643517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45959.851171643517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45959.851171643517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45959.851171643517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45959.851171643517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45959.851171643517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45959.851171643517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45959.851171643517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45959.851171643517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45959.851171643517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45959.851171643517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45959.851171643517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45959.851171643517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45959.851171643517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45959.851171643517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45959.851171643517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45959.851171643517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45959.851171643517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45959.851171643517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45959.851171643517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45959.851171643517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45959.851171643517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45959.851171643517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45959.851171643517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45959.851171643517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45959.851171643517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45959.851171643517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45959.851171643517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45959.851171643517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45959.851171643517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45959.851171643517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45959.851171643517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45959.851171643517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45959.851171643517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45959.851171643517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45959.851171643517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45959.851171643517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45959.851171643517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45959.851171643517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45959.851171643517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45959.851171643517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45959.851171643517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45959.851171643517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45959.851171643517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45959.851171643517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45959.851171643517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45959.851171643517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45959.851171643517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45959.851171643517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45959.851171643517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45959.851171643517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45959.851171643517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45959.851171643517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45959.851171643517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45959.851171643517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45959.851171643517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45959.851171643517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45959.851171643517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45959.851171643517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45959.851171643517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45959.851171643517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45959.851171643517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45959.851171643517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45959.851171643517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45959.851171643517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45959.851171643517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45959.851171643517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45959.851171643517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45959.851171643517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45959.851171643517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45959.851171643517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45959.851171643517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45959.851171643517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45959.851171643517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45959.851171643517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45959.851171643517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45959.851171643517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45959.851171643517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45959.851171643517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45959.851171643517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45959.851171643517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45959.851171643517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45959.851171643517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45959.851171643517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45959.851171643517</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45959.851171643517</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tabSelected="1" workbookViewId="0">
      <selection activeCell="K20" sqref="K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68.019111458328553</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33.662294328700227</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11.190060532404459</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38224</v>
      </c>
      <c r="E5" s="152" t="s">
        <v>39102</v>
      </c>
      <c r="F5" s="153">
        <v>45959.68372685185</v>
      </c>
      <c r="G5" s="154">
        <f ca="1">IFERROR(NOW()-F5,"")</f>
        <v>0.1674447916666395</v>
      </c>
      <c r="H5" s="153">
        <v>45959.661168981482</v>
      </c>
      <c r="I5" s="152" t="str">
        <f>IFERROR(VLOOKUP(D5,DB!A:F,6,0),"")</f>
        <v>SCECO</v>
      </c>
      <c r="J5" s="152" t="str">
        <f>IFERROR(VLOOKUP(D5,DB!A:G,7,0),"")</f>
        <v>Haj Removal</v>
      </c>
      <c r="K5" s="152" t="s">
        <v>39123</v>
      </c>
      <c r="L5" s="152" t="str">
        <f>IFERROR(VLOOKUP(D5,DB!A:I,9,0),"")</f>
        <v>Latis</v>
      </c>
    </row>
    <row r="6" spans="1:13" ht="30.75">
      <c r="A6" s="152" t="s">
        <v>39124</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39123</v>
      </c>
      <c r="L6" s="152" t="str">
        <f>IFERROR(VLOOKUP(D6,DB!A:I,9,0),"")</f>
        <v>Latis</v>
      </c>
    </row>
    <row r="7" spans="1:13" ht="30.75">
      <c r="A7" s="152" t="s">
        <v>39124</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7.4910069444740657E-2</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5.7201736111892387E-2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4.9273495365923736E-2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3.6079050922126044E-2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c r="E12" s="152"/>
      <c r="F12" s="153"/>
      <c r="G12" s="154">
        <f ca="1">IFERROR(NOW()-F12,"")</f>
        <v>45959.851171643517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45959.851171643517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45959.851171643517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45959.851171643517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45959.851171643517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45959.851171643517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45959.851171643517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45959.851171643517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45959.851171643517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45959.851171643517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45959.851171643517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45959.851171643517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45959.851171643517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45959.851171643517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45959.851171643517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45959.851171643517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45959.851171643517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45959.851171643517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45959.851171643517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45959.851171643517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45959.851171643517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45959.851171643517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45959.851171643517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45959.851171643517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45959.851171643517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45959.851171643517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45959.851171643517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45959.851171643517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45959.851171643517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45959.851171643517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45959.851171643517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45959.851171643517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45959.851171643517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45959.851171643517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45959.851171643517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45959.851171643517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45959.851171643517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45959.851171643517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45959.851171643517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45959.851171643517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45959.851171643517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45959.851171643517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45959.851171643517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45959.851171643517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45959.851171643517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45959.851171643517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45959.851171643517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45959.851171643517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45959.851171643517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45959.851171643517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45959.851171643517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45959.851171643517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45959.851171643517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45959.851171643517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45959.851171643517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45959.851171643517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45959.851171643517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45959.851171643517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45959.851171643517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45959.851171643517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45959.851171643517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45959.851171643517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45959.851171643517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45959.851171643517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45959.851171643517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45959.851171643517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45959.851171643517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45959.851171643517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45959.851171643517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45959.851171643517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45959.851171643517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45959.851171643517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45959.851171643517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45959.851171643517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45959.851171643517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45959.851171643517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45959.851171643517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45959.851171643517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45959.851171643517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45959.851171643517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45959.851171643517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45959.851171643517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45959.851171643517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45959.851171643517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45959.851171643517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45959.851171643517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45959.851171643517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45959.851171643517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45959.851171643517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45959.851171643517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45959.851171643517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45959.851171643517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45959.851171643517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45959.851171643517</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45959.851171643517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45959.851171643517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45959.851171643517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45959.851171643517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45959.851171643517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45959.851171643517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45959.851171643517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45959.851171643517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45959.851171643517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45959.851171643517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45959.851171643517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45959.851171643517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45959.851171643517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45959.851171643517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45959.851171643517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45959.851171643517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45959.851171643517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45959.851171643517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45959.851171643517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45959.851171643517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45959.851171643517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45959.851171643517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45959.851171643517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45959.851171643517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45959.851171643517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45959.851171643517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45959.851171643517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45959.851171643517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45959.851171643517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45959.851171643517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45959.851171643517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45959.851171643517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45959.851171643517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45959.851171643517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45959.851171643517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45959.851171643517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45959.851171643517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45959.851171643517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45959.851171643517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45959.851171643517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45959.851171643517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45959.851171643517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45959.851171643517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45959.851171643517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45959.851171643517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45959.851171643517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45959.851171643517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45959.851171643517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45959.851171643517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45959.851171643517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45959.851171643517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45959.851171643517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45959.851171643517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45959.851171643517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45959.851171643517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45959.851171643517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45959.851171643517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45959.851171643517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45959.851171643517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45959.851171643517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45959.851171643517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45959.851171643517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45959.851171643517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45959.851171643517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45959.851171643517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45959.851171643517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45959.851171643517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45959.851171643517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45959.851171643517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45959.851171643517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45959.851171643517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45959.851171643517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45959.851171643517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45959.851171643517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45959.851171643517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45959.851171643517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45959.851171643517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45959.851171643517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45959.851171643517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45959.851171643517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45959.851171643517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45959.851171643517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45959.851171643517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45959.851171643517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45959.851171643517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45959.851171643517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45959.851171643517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45959.851171643517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45959.851171643517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45959.851171643517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45959.851171643517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45959.851171643517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45959.851171643517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45959.851171643517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45959.851171643517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45959.851171643517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45959.851171643517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45959.851171643517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45959.851171643517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45959.851171643517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45959.851171643517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45959.851171643517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45959.851171643517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45959.851171643517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45959.851171643517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45959.851171643517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45959.851171643517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45959.851171643517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45959.851171643517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45959.851171643517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45959.851171643517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45959.851171643517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45959.851171643517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45959.851171643517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45959.851171643517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45959.851171643517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45959.851171643517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45959.851171643517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45959.851171643517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45959.851171643517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45959.851171643517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45959.851171643517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45959.851171643517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45959.851171643517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45959.851171643517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45959.851171643517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45959.851171643517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45959.851171643517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45959.851171643517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45959.851171643517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45959.851171643517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45959.851171643517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45959.851171643517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45959.851171643517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45959.851171643517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45959.851171643517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45959.851171643517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45959.851171643517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45959.851171643517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45959.851171643517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45959.851171643517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45959.851171643517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45959.851171643517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45959.851171643517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45959.851171643517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45959.851171643517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45959.851171643517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45959.851171643517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45959.851171643517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45959.851171643517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45959.851171643517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45959.851171643517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45959.851171643517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45959.851171643517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45959.851171643517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45959.851171643517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45959.851171643517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45959.851171643517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45959.851171643517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45959.851171643517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45959.851171643517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45959.851171643517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45959.851171643517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45959.851171643517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45959.851171643517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45959.851171643517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45959.851171643517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45959.851171643517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45959.851171643517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45959.851171643517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45959.851171643517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45959.851171643517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45959.851171643517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45959.851171643517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45959.851171643517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45959.851171643517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45959.851171643517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45959.851171643517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45959.851171643517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45959.851171643517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45959.851171643517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45959.851171643517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45959.851171643517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45959.851171643517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45959.851171643517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45959.851171643517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45959.851171643517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45959.851171643517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45959.851171643517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45959.851171643517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45959.851171643517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45959.851171643517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45959.851171643517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45959.851171643517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45959.851171643517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45959.851171643517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45959.851171643517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45959.851171643517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45959.851171643517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45959.851171643517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45959.851171643517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45959.851171643517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45959.851171643517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45959.851171643517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45959.851171643517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45959.851171643517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45959.851171643517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45959.851171643517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45959.851171643517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45959.851171643517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45959.851171643517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45959.851171643517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45959.851171643517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45959.851171643517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45959.851171643517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45959.851171643517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45959.851171643517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45959.851171643517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45959.851171643517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45959.851171643517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45959.851171643517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45959.851171643517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45959.851171643517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45959.851171643517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45959.851171643517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45959.851171643517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45959.851171643517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45959.851171643517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45959.851171643517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45959.851171643517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45959.851171643517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45959.851171643517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45959.851171643517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45959.851171643517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45959.851171643517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45959.851171643517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45959.851171643517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45959.851171643517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45959.851171643517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45959.851171643517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45959.851171643517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45959.851171643517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45959.851171643517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45959.851171643517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45959.851171643517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45959.851171643517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45959.851171643517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45959.851171643517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45959.851171643517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45959.851171643517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45959.851171643517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45959.851171643517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45959.851171643517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45959.851171643517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45959.851171643517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45959.851171643517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45959.851171643517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45959.851171643517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45959.851171643517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45959.851171643517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45959.851171643517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45959.851171643517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45959.851171643517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45959.851171643517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45959.851171643517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45959.851171643517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45959.851171643517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45959.851171643517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45959.851171643517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45959.851171643517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45959.851171643517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45959.851171643517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45959.851171643517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45959.851171643517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45959.851171643517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45959.851171643517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45959.851171643517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45959.851171643517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45959.851171643517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45959.851171643517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45959.851171643517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45959.851171643517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45959.851171643517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45959.851171643517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45959.851171643517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45959.851171643517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45959.851171643517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45959.851171643517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45959.851171643517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45959.851171643517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45959.851171643517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45959.851171643517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45959.851171643517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45959.851171643517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45959.851171643517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45959.851171643517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45959.851171643517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45959.851171643517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45959.851171643517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45959.851171643517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45959.851171643517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45959.851171643517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45959.851171643517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45959.851171643517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45959.851171643517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45959.851171643517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45959.851171643517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45959.851171643517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45959.851171643517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45959.851171643517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45959.851171643517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45959.851171643517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45959.851171643517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45959.851171643517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45959.851171643517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45959.851171643517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45959.851171643517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45959.851171643517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45959.851171643517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45959.851171643517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45959.851171643517</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0"/>
      <c r="E2" s="106"/>
      <c r="F2" s="107"/>
      <c r="G2" s="77">
        <f ca="1">IFERROR(NOW()-F2,"-")</f>
        <v>45959.851171643517</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45959.851171643517</v>
      </c>
      <c r="H3" s="107"/>
      <c r="I3" s="103"/>
      <c r="J3" s="102"/>
      <c r="K3" s="108"/>
      <c r="L3" s="109" t="str">
        <f>IFERROR(VLOOKUP(D3,DB!A:I,9,0),"")</f>
        <v/>
      </c>
    </row>
    <row r="4" spans="1:16383" ht="31.5" customHeight="1">
      <c r="A4" s="104"/>
      <c r="B4" s="103" t="str">
        <f>IFERROR(VLOOKUP(D4,DB!A:K,11,0),"")</f>
        <v/>
      </c>
      <c r="C4" s="105"/>
      <c r="D4" s="170"/>
      <c r="E4" s="106"/>
      <c r="F4" s="107"/>
      <c r="G4" s="77">
        <f ca="1">IFERROR(NOW()-F4,"-")</f>
        <v>45959.851171643517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45959.851171643517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45959.851171643517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45959.851171643517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45959.851171643517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45959.851171643517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45959.851171643517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45959.851171643517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45959.851171643517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45959.851171643517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45959.851171643517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45959.851171643517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45959.851171643517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45959.851171643517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45959.851171643517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45959.851171643517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45959.851171643517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45959.851171643517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45959.851171643517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45959.851171643517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45959.851171643517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45959.851171643517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45959.851171643517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45959.851171643517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45959.851171643517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45959.851171643517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45959.851171643517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45959.851171643517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45959.851171643517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45959.851171643517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45959.851171643517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45959.851171643517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45959.851171643517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45959.851171643517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45959.851171643517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45959.851171643517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45959.851171643517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45959.851171643517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45959.851171643517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45959.851171643517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45959.851171643517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45959.851171643517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45959.851171643517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45959.851171643517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45959.851171643517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45959.851171643517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45959.851171643517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45959.851171643517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45959.851171643517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45959.851171643517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45959.851171643517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45959.851171643517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45959.851171643517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45959.851171643517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45959.851171643517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45959.851171643517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45959.851171643517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45959.851171643517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45959.851171643517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45959.851171643517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45959.851171643517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45959.851171643517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45959.851171643517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45959.851171643517</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2025-10-29T17:26:51Z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